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АП(тариф)Диспансеризация" sheetId="1" r:id="rId4"/>
    <sheet name="АП(тариф)Мед.реабилитация" sheetId="2" r:id="rId5"/>
    <sheet name="АП(тариф)Диагностические услуги" sheetId="3" r:id="rId6"/>
    <sheet name="АП(тариф)Обращения, посещения" sheetId="4" r:id="rId7"/>
    <sheet name="Диагностика" sheetId="5" r:id="rId8"/>
    <sheet name="ДС при стационаре" sheetId="6" r:id="rId9"/>
    <sheet name="ДС при поликлинике" sheetId="7" r:id="rId10"/>
    <sheet name="ВМП" sheetId="8" r:id="rId11"/>
    <sheet name="КС" sheetId="9" r:id="rId12"/>
    <sheet name="Скорая помощь" sheetId="10" r:id="rId13"/>
    <sheet name="АП (подушевое финансирование)" sheetId="11" r:id="rId14"/>
    <sheet name="АП (по тарифу)" sheetId="12" r:id="rId15"/>
    <sheet name="АП (ФАП)" sheetId="13" r:id="rId1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<sst xmlns="http://schemas.openxmlformats.org/spreadsheetml/2006/main" uniqueCount="118">
  <si>
    <t>Корректировка объемов и финансового обеспечения медицинской помощи</t>
  </si>
  <si>
    <t>Медицинская помощь в амбулаторных условиях, оплата по тарифу, диспансеризация</t>
  </si>
  <si>
    <t>протокол заседания КРТП ОМС №10 от 30.09.2024</t>
  </si>
  <si>
    <t>№ п/п</t>
  </si>
  <si>
    <t>Код МО</t>
  </si>
  <si>
    <t>Медицинская организация</t>
  </si>
  <si>
    <t>корректировка</t>
  </si>
  <si>
    <t>углубленная</t>
  </si>
  <si>
    <t>объемы, посещений</t>
  </si>
  <si>
    <t>финансовое обеспечение, руб.</t>
  </si>
  <si>
    <t>детей-сирот</t>
  </si>
  <si>
    <t>опекаемых детей</t>
  </si>
  <si>
    <t>взрослого населения</t>
  </si>
  <si>
    <t>женщин репродуктивного возраста</t>
  </si>
  <si>
    <t>мужчин репродуктивного возраста</t>
  </si>
  <si>
    <t>ГБУ «Межрайонная больница №1»</t>
  </si>
  <si>
    <t>ГБУ «Межрайонная больница №2»</t>
  </si>
  <si>
    <t>Итого</t>
  </si>
  <si>
    <t>Медицинская помощь в амбулаторных условиях, оплата по тарифу, мед.реабилитация</t>
  </si>
  <si>
    <t>медицинская реабилитация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</si>
  <si>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</si>
  <si>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</si>
  <si>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</si>
  <si>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"Далматовская ЦРБ"</t>
  </si>
  <si>
    <t>ГБУ «Курганская областная больница №2»</t>
  </si>
  <si>
    <t>ГБУ "Курганская детская поликлиника"</t>
  </si>
  <si>
    <t>ГБУ "Курганская поликлиника №1"</t>
  </si>
  <si>
    <t>Медицинская помощь в амбулаторных условиях, оплата по тарифу, диагностические услуги</t>
  </si>
  <si>
    <t>Эндоскопические исследования</t>
  </si>
  <si>
    <t>объемы, услуг</t>
  </si>
  <si>
    <t>КТ</t>
  </si>
  <si>
    <t>МРТ</t>
  </si>
  <si>
    <t>Ультразвуковое исследование сердечно-сосудистой системы</t>
  </si>
  <si>
    <t>Патолого-анатомическое исследование биопсийного материала</t>
  </si>
  <si>
    <t>Малекулярно-генетические исследования с целью выявления онкологических заболеваний</t>
  </si>
  <si>
    <t>Тестирование на КОВИД</t>
  </si>
  <si>
    <t>ПЭТ</t>
  </si>
  <si>
    <t>Определение антигена D системы Резус (резус-фактор)</t>
  </si>
  <si>
    <t>Дистанционное наблюдение за показателями артериального давления</t>
  </si>
  <si>
    <t>Комплексное исследование для диагностики фоновых и предраковых заболевание репродуктивных органов у женщин</t>
  </si>
  <si>
    <t>УЗИ плода</t>
  </si>
  <si>
    <t>ГБУ «Межрайонная больница №3»</t>
  </si>
  <si>
    <t>ГБУ "КОКБ"</t>
  </si>
  <si>
    <t>ГБУ «КОДКБ им. Красного Креста»</t>
  </si>
  <si>
    <t>ГБУ "КООД"</t>
  </si>
  <si>
    <t>ГБУ "Курганская БСМП"</t>
  </si>
  <si>
    <t>ГБУ "ШГБ"</t>
  </si>
  <si>
    <t>Медицинская помощь в амбулаторных условиях, оплата по тарифу, обращения, посещения</t>
  </si>
  <si>
    <t>посещения профилактические</t>
  </si>
  <si>
    <t>посещения разовые по заболеваниям</t>
  </si>
  <si>
    <t>посещения неотложные</t>
  </si>
  <si>
    <t>обращения по заболеваниям</t>
  </si>
  <si>
    <t>объемы, обращений</t>
  </si>
  <si>
    <t>школы для пациентов c сахарным диабетом</t>
  </si>
  <si>
    <t>ГБУ «Межрайонная больница №7»</t>
  </si>
  <si>
    <t>ГБУ «КОКВД»</t>
  </si>
  <si>
    <t>ГБУ "Курганская поликлиника №2"</t>
  </si>
  <si>
    <t>ЧУЗ "РЖД-Медицина" г. Курган"</t>
  </si>
  <si>
    <t>ООО "МастерСлух"</t>
  </si>
  <si>
    <t>Диагностические лабораторные исследования</t>
  </si>
  <si>
    <t>Эндоскопия</t>
  </si>
  <si>
    <t>УЗИ ССС</t>
  </si>
  <si>
    <t>ПАИ</t>
  </si>
  <si>
    <t>МГИ</t>
  </si>
  <si>
    <t>Тестирование на выявление КОВИД 19</t>
  </si>
  <si>
    <t>Финансовое обеспечение, руб.</t>
  </si>
  <si>
    <t>Медицинская помощь в условиях дневного стационара при стационаре</t>
  </si>
  <si>
    <t>Профиль</t>
  </si>
  <si>
    <t>Койки</t>
  </si>
  <si>
    <t>Объемы, случаев лечения</t>
  </si>
  <si>
    <t>Объемы, пациенто-дней</t>
  </si>
  <si>
    <t>хирургии</t>
  </si>
  <si>
    <t>акушерству и гинекологии (за исключением использования вспомогательных репродуктивных технологий)</t>
  </si>
  <si>
    <t>педиатрии</t>
  </si>
  <si>
    <t>терапии</t>
  </si>
  <si>
    <t>нефрологии</t>
  </si>
  <si>
    <t>медицинской реабилитации</t>
  </si>
  <si>
    <t>детской хирургии</t>
  </si>
  <si>
    <t>онкологии</t>
  </si>
  <si>
    <t>радиологии</t>
  </si>
  <si>
    <t>Медицинская помощь в условиях дневного стационара при поликлинике</t>
  </si>
  <si>
    <t>неврологии</t>
  </si>
  <si>
    <t>ГБУ "Курганский областной кардиологический диспансер"</t>
  </si>
  <si>
    <t>кардиологии</t>
  </si>
  <si>
    <t>ФГБУ «НМИЦ ТО имени академика Г.А.Илизарова» Минздрава России</t>
  </si>
  <si>
    <t>травматологии и ортопедии</t>
  </si>
  <si>
    <t>оториноларингологии (за исключением кохлеарной имплантации)</t>
  </si>
  <si>
    <t>АО "Центр семейной медицины"</t>
  </si>
  <si>
    <t>акушерству и гинекологии (использованию вспомогательных репродуктивных технологий)</t>
  </si>
  <si>
    <t>ООО "Диакав"</t>
  </si>
  <si>
    <t xml:space="preserve">ВМП в условиях круглосуточного стационара </t>
  </si>
  <si>
    <t>Объемы, госпитализаций</t>
  </si>
  <si>
    <t>Объемы, койко-дней</t>
  </si>
  <si>
    <t>сердечно-сосудистой хирургии</t>
  </si>
  <si>
    <t>неонатологии</t>
  </si>
  <si>
    <t>ГБУ "Перинатальный центр"</t>
  </si>
  <si>
    <t>Медицинская помощь в условиях круглосуточного стационара (не включая ВМП)</t>
  </si>
  <si>
    <t>гериатрии</t>
  </si>
  <si>
    <t>инфекционным болезням</t>
  </si>
  <si>
    <t>ГБУ «Межрайонная больница №8»</t>
  </si>
  <si>
    <t>ГБУ "Катайская ЦРБ"</t>
  </si>
  <si>
    <t>ГБУ "Шадринская ЦРБ"</t>
  </si>
  <si>
    <t>урологии</t>
  </si>
  <si>
    <t>эндокринологии</t>
  </si>
  <si>
    <t>пульмонологии</t>
  </si>
  <si>
    <t>детской онкологии</t>
  </si>
  <si>
    <t>ревматологии</t>
  </si>
  <si>
    <t>ГБУ "КОГВВ"</t>
  </si>
  <si>
    <t>ГБУ "Курганская областная специализированная инфекционная больница"</t>
  </si>
  <si>
    <t>дерматовенерологии</t>
  </si>
  <si>
    <t>Скорая помощь</t>
  </si>
  <si>
    <t>объемы, вызов</t>
  </si>
  <si>
    <t>Медицинская помощь в амбулаторных условиях, подушевое финансирование</t>
  </si>
  <si>
    <t>объемы, посещений с профилактическими и иными целями</t>
  </si>
  <si>
    <t>объемы, обращений по заболеваниям</t>
  </si>
  <si>
    <t>объемы, посещений с неотложной целью</t>
  </si>
  <si>
    <t>Медицинская помощь в амбулаторных условиях, оплата по тарифу</t>
  </si>
  <si>
    <t>Медицинская помощь в амбулаторных условиях, ФАП</t>
  </si>
</sst>
</file>

<file path=xl/styles.xml><?xml version="1.0" encoding="utf-8"?>
<styleSheet xmlns="http://schemas.openxmlformats.org/spreadsheetml/2006/main" xml:space="preserve">
  <numFmts count="1">
    <numFmt numFmtId="164" formatCode="_-* #,##0_₽_-;\-* #,##0_₽_-;_-* &quot;-&quot;??_₽_-;_-@_-"/>
  </numFmts>
  <fonts count="2">
    <font>
      <b val="0"/>
      <i val="0"/>
      <strike val="0"/>
      <u val="none"/>
      <sz val="12"/>
      <color rgb="FF000000"/>
      <name val="Arial"/>
    </font>
    <font>
      <b val="1"/>
      <i val="0"/>
      <strike val="0"/>
      <u val="none"/>
      <sz val="12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0" borderId="0" applyFont="0" applyNumberFormat="0" applyFill="0" applyBorder="0" applyAlignment="0">
      <alignment textRotation="0" wrapText="false" shrinkToFit="false"/>
    </xf>
    <xf xfId="0" fontId="0" numFmtId="0" fillId="2" borderId="0" applyFont="0" applyNumberFormat="0" applyFill="1" applyBorder="0" applyAlignment="0">
      <alignment textRotation="0" wrapText="false" shrinkToFit="false"/>
    </xf>
    <xf xfId="0" fontId="0" numFmtId="0" fillId="2" borderId="0" applyFont="0" applyNumberFormat="0" applyFill="1" applyBorder="0" applyAlignment="0">
      <alignment textRotation="0" wrapText="false" shrinkToFit="false"/>
    </xf>
    <xf xfId="0" fontId="1" numFmtId="0" fillId="2" borderId="0" applyFont="1" applyNumberFormat="0" applyFill="1" applyBorder="0" applyAlignment="0">
      <alignment textRotation="0" wrapText="false" shrinkToFit="false"/>
    </xf>
    <xf xfId="0" fontId="0" numFmtId="0" fillId="2" borderId="0" applyFont="0" applyNumberFormat="0" applyFill="1" applyBorder="0" applyAlignment="1">
      <alignment horizontal="center" vertical="center" textRotation="0" wrapText="true" shrinkToFit="false"/>
    </xf>
    <xf xfId="0" fontId="0" numFmtId="0" fillId="2" borderId="1" applyFont="0" applyNumberFormat="0" applyFill="1" applyBorder="1" applyAlignment="0">
      <alignment textRotation="0" wrapText="false" shrinkToFit="false"/>
    </xf>
    <xf xfId="0" fontId="0" numFmtId="0" fillId="2" borderId="1" applyFont="0" applyNumberFormat="0" applyFill="1" applyBorder="1" applyAlignment="1">
      <alignment textRotation="0" wrapText="true" shrinkToFit="false"/>
    </xf>
    <xf xfId="0" fontId="0" numFmtId="164" fillId="0" borderId="1" applyFont="0" applyNumberFormat="1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1" applyBorder="1" applyAlignment="0">
      <alignment textRotation="0" wrapText="false" shrinkToFit="false"/>
    </xf>
    <xf xfId="0" fontId="1" numFmtId="0" fillId="2" borderId="2" applyFont="1" applyNumberFormat="0" applyFill="1" applyBorder="1" applyAlignment="0">
      <alignment textRotation="0" wrapText="false" shrinkToFit="false"/>
    </xf>
    <xf xfId="0" fontId="1" numFmtId="0" fillId="2" borderId="0" applyFont="1" applyNumberFormat="0" applyFill="1" applyBorder="0" applyAlignment="0">
      <alignment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1" numFmtId="0" fillId="2" borderId="1" applyFont="1" applyNumberFormat="0" applyFill="1" applyBorder="1" applyAlignment="0">
      <alignment textRotation="0" wrapText="false" shrinkToFit="false"/>
    </xf>
    <xf xfId="0" fontId="0" numFmtId="0" fillId="2" borderId="1" applyFont="0" applyNumberFormat="0" applyFill="1" applyBorder="1" applyAlignment="1">
      <alignment vertical="top" textRotation="0" wrapText="false" shrinkToFit="false"/>
    </xf>
    <xf xfId="0" fontId="0" numFmtId="0" fillId="2" borderId="1" applyFont="0" applyNumberFormat="0" applyFill="1" applyBorder="1" applyAlignment="1">
      <alignment vertical="top" textRotation="0" wrapText="true" shrinkToFit="false"/>
    </xf>
    <xf xfId="0" fontId="0" numFmtId="164" fillId="0" borderId="1" applyFont="0" applyNumberFormat="1" applyFill="0" applyBorder="1" applyAlignment="1">
      <alignment horizontal="left" vertical="top" textRotation="0" wrapText="true" shrinkToFit="false"/>
    </xf>
    <xf xfId="0" fontId="0" numFmtId="0" fillId="2" borderId="3" applyFont="0" applyNumberFormat="0" applyFill="1" applyBorder="1" applyAlignment="1">
      <alignment horizontal="center" vertical="center" textRotation="0" wrapText="true" shrinkToFit="false"/>
    </xf>
    <xf xfId="0" fontId="0" numFmtId="0" fillId="2" borderId="4" applyFont="0" applyNumberFormat="0" applyFill="1" applyBorder="1" applyAlignment="1">
      <alignment horizontal="center" vertical="center" textRotation="0" wrapText="true" shrinkToFit="false"/>
    </xf>
    <xf xfId="0" fontId="0" numFmtId="0" fillId="2" borderId="5" applyFont="0" applyNumberFormat="0" applyFill="1" applyBorder="1" applyAlignment="1">
      <alignment horizontal="center" vertical="center" textRotation="0" wrapText="true" shrinkToFit="false"/>
    </xf>
    <xf xfId="0" fontId="0" numFmtId="0" fillId="2" borderId="6" applyFont="0" applyNumberFormat="0" applyFill="1" applyBorder="1" applyAlignment="1">
      <alignment horizontal="center" vertical="center" textRotation="0" wrapText="true" shrinkToFit="false"/>
    </xf>
    <xf xfId="0" fontId="0" numFmtId="0" fillId="2" borderId="2" applyFont="0" applyNumberFormat="0" applyFill="1" applyBorder="1" applyAlignment="1">
      <alignment horizontal="center" vertical="center" textRotation="0" wrapText="true" shrinkToFit="false"/>
    </xf>
    <xf xfId="0" fontId="0" numFmtId="0" fillId="2" borderId="1" applyFont="0" applyNumberFormat="0" applyFill="1" applyBorder="1" applyAlignment="1">
      <alignment horizontal="center" textRotation="0" wrapText="false" shrinkToFit="false"/>
    </xf>
    <xf xfId="0" fontId="0" numFmtId="0" fillId="2" borderId="1" applyFont="0" applyNumberFormat="0" applyFill="1" applyBorder="1" applyAlignment="1">
      <alignment horizontal="center" vertical="center" textRotation="0" wrapText="true" shrinkToFit="false"/>
    </xf>
    <xf xfId="0" fontId="0" numFmtId="0" fillId="0" borderId="1" applyFont="0" applyNumberFormat="0" applyFill="0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0">
      <alignment textRotation="0" wrapText="false" shrinkToFit="false"/>
    </xf>
    <xf xfId="0" fontId="1" numFmtId="0" fillId="0" borderId="1" applyFont="1" applyNumberFormat="0" applyFill="0" applyBorder="1" applyAlignment="1">
      <alignment horizontal="right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2.bin"/></Relationships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1.bin"/></Relationships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O9"/>
  <sheetViews>
    <sheetView tabSelected="1" workbookViewId="0" showGridLines="true" showRowColHeaders="1">
      <selection activeCell="A4" sqref="A4:O9"/>
    </sheetView>
  </sheetViews>
  <sheetFormatPr defaultRowHeight="14.4" outlineLevelRow="0" outlineLevelCol="0"/>
  <cols>
    <col min="1" max="1" width="7" customWidth="true" style="0"/>
    <col min="2" max="2" width="8" bestFit="true" customWidth="true" style="0"/>
    <col min="3" max="3" width="50" customWidth="true" style="0"/>
    <col min="4" max="4" width="11" customWidth="true" style="0"/>
    <col min="5" max="5" width="15" customWidth="true" style="0"/>
    <col min="6" max="6" width="11" customWidth="true" style="0"/>
    <col min="7" max="7" width="15" customWidth="true" style="0"/>
    <col min="8" max="8" width="11" customWidth="true" style="0"/>
    <col min="9" max="9" width="15" customWidth="true" style="0"/>
    <col min="10" max="10" width="12" customWidth="true" style="0"/>
    <col min="11" max="11" width="15" customWidth="true" style="0"/>
    <col min="12" max="12" width="18" customWidth="true" style="0"/>
    <col min="13" max="13" width="18" customWidth="true" style="0"/>
    <col min="14" max="14" width="18" customWidth="true" style="0"/>
    <col min="15" max="15" width="18" customWidth="true" style="0"/>
  </cols>
  <sheetData>
    <row r="1" spans="1:15" customHeight="1" ht="20">
      <c r="A1" t="s">
        <v>0</v>
      </c>
    </row>
    <row r="2" spans="1:15" customHeight="1" ht="20">
      <c r="A2" t="s">
        <v>1</v>
      </c>
    </row>
    <row r="3" spans="1:15" customHeight="1" ht="20">
      <c r="A3" t="s">
        <v>2</v>
      </c>
    </row>
    <row r="4" spans="1:15">
      <c r="A4" s="23" t="s">
        <v>3</v>
      </c>
      <c r="B4" s="23" t="s">
        <v>4</v>
      </c>
      <c r="C4" s="23" t="s">
        <v>5</v>
      </c>
      <c r="D4" s="23" t="s">
        <v>6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>
      <c r="A5" s="23"/>
      <c r="B5" s="23"/>
      <c r="C5" s="23"/>
      <c r="D5" s="23" t="s">
        <v>7</v>
      </c>
      <c r="E5" s="23"/>
      <c r="F5" s="23" t="s">
        <v>10</v>
      </c>
      <c r="G5" s="23"/>
      <c r="H5" s="23" t="s">
        <v>11</v>
      </c>
      <c r="I5" s="23"/>
      <c r="J5" s="23" t="s">
        <v>12</v>
      </c>
      <c r="K5" s="23"/>
      <c r="L5" s="23" t="s">
        <v>13</v>
      </c>
      <c r="M5" s="23"/>
      <c r="N5" s="23" t="s">
        <v>14</v>
      </c>
      <c r="O5" s="23"/>
    </row>
    <row r="6" spans="1:15" customHeight="1" ht="50">
      <c r="A6" s="23"/>
      <c r="B6" s="23"/>
      <c r="C6" s="23"/>
      <c r="D6" s="26" t="s">
        <v>8</v>
      </c>
      <c r="E6" s="26" t="s">
        <v>9</v>
      </c>
      <c r="F6" s="26" t="s">
        <v>8</v>
      </c>
      <c r="G6" s="26" t="s">
        <v>9</v>
      </c>
      <c r="H6" s="26" t="s">
        <v>8</v>
      </c>
      <c r="I6" s="26" t="s">
        <v>9</v>
      </c>
      <c r="J6" s="26" t="s">
        <v>8</v>
      </c>
      <c r="K6" s="26" t="s">
        <v>9</v>
      </c>
      <c r="L6" s="26" t="s">
        <v>8</v>
      </c>
      <c r="M6" s="26" t="s">
        <v>9</v>
      </c>
      <c r="N6" s="26" t="s">
        <v>8</v>
      </c>
      <c r="O6" s="26" t="s">
        <v>9</v>
      </c>
    </row>
    <row r="7" spans="1:15">
      <c r="A7" s="24">
        <v>1</v>
      </c>
      <c r="B7" s="24">
        <v>450040</v>
      </c>
      <c r="C7" s="24" t="s">
        <v>15</v>
      </c>
      <c r="D7" s="24">
        <v>350.0</v>
      </c>
      <c r="E7" s="24">
        <v>455360.5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</row>
    <row r="8" spans="1:15">
      <c r="A8" s="24">
        <v>2</v>
      </c>
      <c r="B8" s="24">
        <v>450039</v>
      </c>
      <c r="C8" s="24" t="s">
        <v>16</v>
      </c>
      <c r="D8" s="24">
        <v>-350.0</v>
      </c>
      <c r="E8" s="24">
        <v>-455360.5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</row>
    <row r="9" spans="1:15">
      <c r="A9" s="25" t="s">
        <v>17</v>
      </c>
      <c r="B9" s="24"/>
      <c r="C9" s="24"/>
      <c r="D9" s="24">
        <f>sum(D7:D8)</f>
        <v>0</v>
      </c>
      <c r="E9" s="24">
        <f>sum(E7:E8)</f>
        <v>0</v>
      </c>
      <c r="F9" s="24">
        <f>sum(F7:F8)</f>
        <v>0</v>
      </c>
      <c r="G9" s="24">
        <f>sum(G7:G8)</f>
        <v>0</v>
      </c>
      <c r="H9" s="24">
        <f>sum(H7:H8)</f>
        <v>0</v>
      </c>
      <c r="I9" s="24">
        <f>sum(I7:I8)</f>
        <v>0</v>
      </c>
      <c r="J9" s="24">
        <f>sum(J7:J8)</f>
        <v>0</v>
      </c>
      <c r="K9" s="24">
        <f>sum(K7:K8)</f>
        <v>0</v>
      </c>
      <c r="L9" s="24">
        <f>sum(L7:L8)</f>
        <v>0</v>
      </c>
      <c r="M9" s="24">
        <f>sum(M7:M8)</f>
        <v>0</v>
      </c>
      <c r="N9" s="24">
        <f>sum(N7:N8)</f>
        <v>0</v>
      </c>
      <c r="O9" s="24">
        <f>sum(O7:O8)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5:E5"/>
    <mergeCell ref="F5:G5"/>
    <mergeCell ref="H5:I5"/>
    <mergeCell ref="J5:K5"/>
    <mergeCell ref="L5:M5"/>
    <mergeCell ref="N5:O5"/>
    <mergeCell ref="A4:A6"/>
    <mergeCell ref="B4:B6"/>
    <mergeCell ref="C4:C6"/>
    <mergeCell ref="D4:O4"/>
    <mergeCell ref="A9:C9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E15"/>
  <sheetViews>
    <sheetView tabSelected="0" workbookViewId="0" showGridLines="true" showRowColHeaders="1">
      <pane xSplit="2" ySplit="5" topLeftCell="C6" activePane="bottomRight" state="frozen"/>
      <selection pane="topRight"/>
      <selection pane="bottomLeft"/>
      <selection pane="bottomRight" activeCell="G1" sqref="G1"/>
    </sheetView>
  </sheetViews>
  <sheetFormatPr defaultRowHeight="14.4" outlineLevelRow="0" outlineLevelCol="0"/>
  <cols>
    <col min="1" max="1" width="9.140625" customWidth="true" style="1"/>
    <col min="2" max="2" width="50.85546875" customWidth="true" style="2"/>
    <col min="3" max="3" width="18.140625" customWidth="true" style="1"/>
    <col min="4" max="4" width="20.140625" customWidth="true" style="1"/>
    <col min="5" max="5" width="9.140625" customWidth="true" style="1"/>
  </cols>
  <sheetData>
    <row r="1" spans="1:5" customHeight="1" ht="15.75">
      <c r="A1" s="1" t="s">
        <v>0</v>
      </c>
      <c r="B1" s="3"/>
      <c r="E1" s="1"/>
    </row>
    <row r="2" spans="1:5" customHeight="1" ht="15.75">
      <c r="A2" s="1" t="s">
        <v>110</v>
      </c>
      <c r="B2" s="3"/>
      <c r="E2" s="1"/>
    </row>
    <row r="3" spans="1:5" customHeight="1" ht="15.75">
      <c r="A3" s="1" t="s">
        <v>2</v>
      </c>
      <c r="B3" s="3"/>
      <c r="E3" s="1"/>
    </row>
    <row r="4" spans="1:5" customHeight="1" ht="41.25">
      <c r="A4" s="16" t="s">
        <v>3</v>
      </c>
      <c r="B4" s="16" t="s">
        <v>5</v>
      </c>
      <c r="C4" s="21" t="s">
        <v>6</v>
      </c>
      <c r="D4" s="21"/>
      <c r="E4" s="1"/>
    </row>
    <row r="5" spans="1:5" customHeight="1" ht="50.25" s="4" customFormat="1">
      <c r="A5" s="18"/>
      <c r="B5" s="18"/>
      <c r="C5" s="11" t="s">
        <v>111</v>
      </c>
      <c r="D5" s="11" t="s">
        <v>9</v>
      </c>
      <c r="E5" s="4"/>
    </row>
    <row r="6" spans="1:5">
      <c r="A6" s="5">
        <v>1</v>
      </c>
      <c r="B6" s="6" t="s">
        <v>41</v>
      </c>
      <c r="C6" s="5">
        <v>-8400.0</v>
      </c>
      <c r="D6" s="5">
        <v>-31082509.25</v>
      </c>
      <c r="E6" s="1"/>
    </row>
    <row r="7" spans="1:5">
      <c r="A7" s="5">
        <v>2</v>
      </c>
      <c r="B7" s="6" t="s">
        <v>24</v>
      </c>
      <c r="C7" s="5">
        <v>-5844.0</v>
      </c>
      <c r="D7" s="5">
        <v>-22331216.08</v>
      </c>
      <c r="E7" s="1"/>
    </row>
    <row r="8" spans="1:5">
      <c r="A8" s="5">
        <v>3</v>
      </c>
      <c r="B8" s="6" t="s">
        <v>45</v>
      </c>
      <c r="C8" s="5">
        <v>14244.0</v>
      </c>
      <c r="D8" s="5">
        <v>53413725.33</v>
      </c>
      <c r="E8" s="1"/>
    </row>
    <row r="9" spans="1:5" customHeight="1" ht="15.75" s="10" customFormat="1">
      <c r="A9" s="8"/>
      <c r="B9" s="9" t="s">
        <v>17</v>
      </c>
      <c r="C9" s="8"/>
      <c r="D9" s="8"/>
      <c r="E9" s="10"/>
    </row>
    <row r="15" spans="1:5" customHeight="1" ht="10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4:D4"/>
    <mergeCell ref="B4:B5"/>
    <mergeCell ref="A4:A5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landscape" scale="48" fitToHeight="2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"/>
  <sheetViews>
    <sheetView tabSelected="0" workbookViewId="0" showGridLines="true" showRowColHeaders="1">
      <selection activeCell="B15" sqref="B15"/>
    </sheetView>
  </sheetViews>
  <sheetFormatPr defaultRowHeight="14.4" outlineLevelRow="0" outlineLevelCol="0"/>
  <cols>
    <col min="1" max="1" width="9.140625" customWidth="true" style="1"/>
    <col min="2" max="2" width="50.85546875" customWidth="true" style="2"/>
    <col min="3" max="3" width="18.140625" customWidth="true" style="1"/>
    <col min="4" max="4" width="20.140625" customWidth="true" style="1"/>
    <col min="5" max="5" width="18.140625" customWidth="true" style="1"/>
    <col min="6" max="6" width="20.140625" customWidth="true" style="1"/>
    <col min="7" max="7" width="18.140625" customWidth="true" style="1"/>
    <col min="8" max="8" width="20.140625" customWidth="true" style="1"/>
    <col min="9" max="9" width="9.140625" customWidth="true" style="1"/>
  </cols>
  <sheetData>
    <row r="1" spans="1:9" customHeight="1" ht="15.75">
      <c r="A1" s="1" t="s">
        <v>0</v>
      </c>
      <c r="B1" s="3"/>
      <c r="I1" s="1"/>
    </row>
    <row r="2" spans="1:9" customHeight="1" ht="15.75">
      <c r="A2" s="1" t="s">
        <v>112</v>
      </c>
      <c r="B2" s="3"/>
      <c r="I2" s="1"/>
    </row>
    <row r="3" spans="1:9" customHeight="1" ht="15.75">
      <c r="A3" s="1" t="s">
        <v>2</v>
      </c>
      <c r="B3" s="3"/>
      <c r="I3" s="1"/>
    </row>
    <row r="4" spans="1:9">
      <c r="A4" s="16" t="s">
        <v>3</v>
      </c>
      <c r="B4" s="16" t="s">
        <v>5</v>
      </c>
      <c r="C4" s="21" t="s">
        <v>6</v>
      </c>
      <c r="D4" s="21"/>
      <c r="E4" s="21"/>
      <c r="F4" s="21"/>
      <c r="G4" s="21"/>
      <c r="H4" s="21"/>
      <c r="I4" s="1"/>
    </row>
    <row r="5" spans="1:9" customHeight="1" ht="75" s="4" customFormat="1">
      <c r="A5" s="18"/>
      <c r="B5" s="18"/>
      <c r="C5" s="11" t="s">
        <v>113</v>
      </c>
      <c r="D5" s="11" t="s">
        <v>9</v>
      </c>
      <c r="E5" s="11" t="s">
        <v>114</v>
      </c>
      <c r="F5" s="11" t="s">
        <v>9</v>
      </c>
      <c r="G5" s="11" t="s">
        <v>115</v>
      </c>
      <c r="H5" s="11" t="s">
        <v>9</v>
      </c>
      <c r="I5" s="4"/>
    </row>
    <row r="6" spans="1:9">
      <c r="A6" s="5">
        <v>1</v>
      </c>
      <c r="B6" s="6" t="s">
        <v>41</v>
      </c>
      <c r="C6" s="5">
        <v>0.0</v>
      </c>
      <c r="D6" s="5">
        <v>0.0</v>
      </c>
      <c r="E6" s="5">
        <v>-12000.0</v>
      </c>
      <c r="F6" s="5">
        <v>0.0</v>
      </c>
      <c r="G6" s="5">
        <v>0.0</v>
      </c>
      <c r="H6" s="5">
        <v>0.0</v>
      </c>
      <c r="I6" s="1"/>
    </row>
    <row r="7" spans="1:9">
      <c r="A7" s="5">
        <v>2</v>
      </c>
      <c r="B7" s="6" t="s">
        <v>20</v>
      </c>
      <c r="C7" s="5">
        <v>0.0</v>
      </c>
      <c r="D7" s="5">
        <v>0.0</v>
      </c>
      <c r="E7" s="5">
        <v>6000.0</v>
      </c>
      <c r="F7" s="5">
        <v>0.0</v>
      </c>
      <c r="G7" s="5">
        <v>0.0</v>
      </c>
      <c r="H7" s="5">
        <v>0.0</v>
      </c>
      <c r="I7" s="1"/>
    </row>
    <row r="8" spans="1:9">
      <c r="A8" s="5">
        <v>3</v>
      </c>
      <c r="B8" s="6" t="s">
        <v>23</v>
      </c>
      <c r="C8" s="5">
        <v>0.0</v>
      </c>
      <c r="D8" s="5">
        <v>-543858.92</v>
      </c>
      <c r="E8" s="5">
        <v>0.0</v>
      </c>
      <c r="F8" s="5">
        <v>0.0</v>
      </c>
      <c r="G8" s="5">
        <v>0.0</v>
      </c>
      <c r="H8" s="5">
        <v>0.0</v>
      </c>
      <c r="I8" s="1"/>
    </row>
    <row r="9" spans="1:9">
      <c r="A9" s="5">
        <v>4</v>
      </c>
      <c r="B9" s="6" t="s">
        <v>25</v>
      </c>
      <c r="C9" s="5">
        <v>0.0</v>
      </c>
      <c r="D9" s="5">
        <v>0.0</v>
      </c>
      <c r="E9" s="5">
        <v>6000.0</v>
      </c>
      <c r="F9" s="5">
        <v>0.0</v>
      </c>
      <c r="G9" s="5">
        <v>0.0</v>
      </c>
      <c r="H9" s="5">
        <v>0.0</v>
      </c>
      <c r="I9" s="1"/>
    </row>
    <row r="10" spans="1:9" customHeight="1" ht="15.75" s="10" customFormat="1">
      <c r="A10" s="8"/>
      <c r="B10" s="9" t="s">
        <v>17</v>
      </c>
      <c r="C10" s="8"/>
      <c r="D10" s="8"/>
      <c r="E10" s="8"/>
      <c r="F10" s="8"/>
      <c r="G10" s="8"/>
      <c r="H10" s="8"/>
      <c r="I10" s="1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A5"/>
    <mergeCell ref="B4:B5"/>
    <mergeCell ref="C4:H4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9"/>
  <sheetViews>
    <sheetView tabSelected="0" workbookViewId="0" showGridLines="true" showRowColHeaders="1">
      <selection activeCell="B6" sqref="B6"/>
    </sheetView>
  </sheetViews>
  <sheetFormatPr defaultRowHeight="14.4" outlineLevelRow="0" outlineLevelCol="0"/>
  <cols>
    <col min="1" max="1" width="9.140625" customWidth="true" style="1"/>
    <col min="2" max="2" width="50.85546875" customWidth="true" style="2"/>
    <col min="3" max="3" width="18.140625" customWidth="true" style="1"/>
    <col min="4" max="4" width="20.140625" customWidth="true" style="1"/>
    <col min="5" max="5" width="18.140625" customWidth="true" style="1"/>
    <col min="6" max="6" width="20.140625" customWidth="true" style="1"/>
    <col min="7" max="7" width="18.140625" customWidth="true" style="1"/>
    <col min="8" max="8" width="20.140625" customWidth="true" style="1"/>
    <col min="9" max="9" width="9.140625" customWidth="true" style="1"/>
  </cols>
  <sheetData>
    <row r="1" spans="1:9" customHeight="1" ht="15.75">
      <c r="A1" s="1" t="s">
        <v>0</v>
      </c>
      <c r="B1" s="3"/>
      <c r="I1" s="1"/>
    </row>
    <row r="2" spans="1:9" customHeight="1" ht="15.75">
      <c r="A2" s="1" t="s">
        <v>116</v>
      </c>
      <c r="B2" s="3"/>
      <c r="I2" s="1"/>
    </row>
    <row r="3" spans="1:9" customHeight="1" ht="15.75">
      <c r="A3" s="1" t="s">
        <v>2</v>
      </c>
      <c r="B3" s="3"/>
      <c r="I3" s="1"/>
    </row>
    <row r="4" spans="1:9">
      <c r="A4" s="16" t="s">
        <v>3</v>
      </c>
      <c r="B4" s="16" t="s">
        <v>5</v>
      </c>
      <c r="C4" s="21" t="s">
        <v>6</v>
      </c>
      <c r="D4" s="21"/>
      <c r="E4" s="21"/>
      <c r="F4" s="21"/>
      <c r="G4" s="21"/>
      <c r="H4" s="21"/>
      <c r="I4" s="1"/>
    </row>
    <row r="5" spans="1:9" customHeight="1" ht="75" s="4" customFormat="1">
      <c r="A5" s="18"/>
      <c r="B5" s="18"/>
      <c r="C5" s="11" t="s">
        <v>113</v>
      </c>
      <c r="D5" s="11" t="s">
        <v>9</v>
      </c>
      <c r="E5" s="11" t="s">
        <v>114</v>
      </c>
      <c r="F5" s="11" t="s">
        <v>9</v>
      </c>
      <c r="G5" s="11" t="s">
        <v>115</v>
      </c>
      <c r="H5" s="11" t="s">
        <v>9</v>
      </c>
      <c r="I5" s="4"/>
    </row>
    <row r="6" spans="1:9">
      <c r="A6" s="5">
        <v>1</v>
      </c>
      <c r="B6" s="6" t="s">
        <v>41</v>
      </c>
      <c r="C6" s="5">
        <v>0.0</v>
      </c>
      <c r="D6" s="5">
        <v>0.0</v>
      </c>
      <c r="E6" s="5">
        <v>0.0</v>
      </c>
      <c r="F6" s="5">
        <v>0.0</v>
      </c>
      <c r="G6" s="5">
        <v>-2100.0</v>
      </c>
      <c r="H6" s="5">
        <v>-1940631.0</v>
      </c>
      <c r="I6" s="1"/>
    </row>
    <row r="7" spans="1:9">
      <c r="A7" s="5">
        <v>2</v>
      </c>
      <c r="B7" s="6" t="s">
        <v>20</v>
      </c>
      <c r="C7" s="5">
        <v>0.0</v>
      </c>
      <c r="D7" s="5">
        <v>0.0</v>
      </c>
      <c r="E7" s="5">
        <v>0.0</v>
      </c>
      <c r="F7" s="5">
        <v>0.0</v>
      </c>
      <c r="G7" s="5">
        <v>-1000.0</v>
      </c>
      <c r="H7" s="5">
        <v>-924110.0</v>
      </c>
      <c r="I7" s="1"/>
    </row>
    <row r="8" spans="1:9">
      <c r="A8" s="5">
        <v>3</v>
      </c>
      <c r="B8" s="6" t="s">
        <v>54</v>
      </c>
      <c r="C8" s="5">
        <v>0.0</v>
      </c>
      <c r="D8" s="5">
        <v>0.0</v>
      </c>
      <c r="E8" s="5">
        <v>0.0</v>
      </c>
      <c r="F8" s="5">
        <v>0.0</v>
      </c>
      <c r="G8" s="5">
        <v>-1000.0</v>
      </c>
      <c r="H8" s="5">
        <v>-924110.0</v>
      </c>
      <c r="I8" s="1"/>
    </row>
    <row r="9" spans="1:9">
      <c r="A9" s="5">
        <v>4</v>
      </c>
      <c r="B9" s="6" t="s">
        <v>23</v>
      </c>
      <c r="C9" s="5">
        <v>0.0</v>
      </c>
      <c r="D9" s="5">
        <v>0.0</v>
      </c>
      <c r="E9" s="5">
        <v>0.0</v>
      </c>
      <c r="F9" s="5">
        <v>0.0</v>
      </c>
      <c r="G9" s="5">
        <v>-1000.0</v>
      </c>
      <c r="H9" s="5">
        <v>-924110.0</v>
      </c>
      <c r="I9" s="1"/>
    </row>
    <row r="10" spans="1:9">
      <c r="A10" s="5">
        <v>5</v>
      </c>
      <c r="B10" s="6" t="s">
        <v>42</v>
      </c>
      <c r="C10" s="5">
        <v>0.0</v>
      </c>
      <c r="D10" s="5">
        <v>0.0</v>
      </c>
      <c r="E10" s="5">
        <v>-4300.0</v>
      </c>
      <c r="F10" s="5">
        <v>-7941971.0</v>
      </c>
      <c r="G10" s="5">
        <v>0.0</v>
      </c>
      <c r="H10" s="5">
        <v>0.0</v>
      </c>
      <c r="I10" s="1"/>
    </row>
    <row r="11" spans="1:9">
      <c r="A11" s="5">
        <v>6</v>
      </c>
      <c r="B11" s="6" t="s">
        <v>24</v>
      </c>
      <c r="C11" s="5">
        <v>0.0</v>
      </c>
      <c r="D11" s="5">
        <v>0.0</v>
      </c>
      <c r="E11" s="5">
        <v>0.0</v>
      </c>
      <c r="F11" s="5">
        <v>0.0</v>
      </c>
      <c r="G11" s="5">
        <v>-2000.0</v>
      </c>
      <c r="H11" s="5">
        <v>-1848220.0</v>
      </c>
      <c r="I11" s="1"/>
    </row>
    <row r="12" spans="1:9">
      <c r="A12" s="5">
        <v>7</v>
      </c>
      <c r="B12" s="6" t="s">
        <v>43</v>
      </c>
      <c r="C12" s="5">
        <v>0.0</v>
      </c>
      <c r="D12" s="5">
        <v>-218158.0</v>
      </c>
      <c r="E12" s="5">
        <v>0.0</v>
      </c>
      <c r="F12" s="5">
        <v>0.0</v>
      </c>
      <c r="G12" s="5">
        <v>0.0</v>
      </c>
      <c r="H12" s="5">
        <v>0.0</v>
      </c>
      <c r="I12" s="1"/>
    </row>
    <row r="13" spans="1:9">
      <c r="A13" s="5">
        <v>8</v>
      </c>
      <c r="B13" s="6" t="s">
        <v>55</v>
      </c>
      <c r="C13" s="5">
        <v>0.0</v>
      </c>
      <c r="D13" s="5">
        <v>0.0</v>
      </c>
      <c r="E13" s="5">
        <v>2000.0</v>
      </c>
      <c r="F13" s="5">
        <v>3693940.0</v>
      </c>
      <c r="G13" s="5">
        <v>0.0</v>
      </c>
      <c r="H13" s="5">
        <v>0.0</v>
      </c>
      <c r="I13" s="1"/>
    </row>
    <row r="14" spans="1:9">
      <c r="A14" s="5">
        <v>9</v>
      </c>
      <c r="B14" s="6" t="s">
        <v>45</v>
      </c>
      <c r="C14" s="5">
        <v>0.0</v>
      </c>
      <c r="D14" s="5">
        <v>0.0</v>
      </c>
      <c r="E14" s="5">
        <v>2000.0</v>
      </c>
      <c r="F14" s="5">
        <v>3693940.0</v>
      </c>
      <c r="G14" s="5">
        <v>0.0</v>
      </c>
      <c r="H14" s="5">
        <v>0.0</v>
      </c>
      <c r="I14" s="1"/>
    </row>
    <row r="15" spans="1:9">
      <c r="A15" s="5">
        <v>10</v>
      </c>
      <c r="B15" s="6" t="s">
        <v>25</v>
      </c>
      <c r="C15" s="5">
        <v>0.0</v>
      </c>
      <c r="D15" s="5">
        <v>218158.0</v>
      </c>
      <c r="E15" s="5">
        <v>0.0</v>
      </c>
      <c r="F15" s="5">
        <v>0.0</v>
      </c>
      <c r="G15" s="5">
        <v>10000.0</v>
      </c>
      <c r="H15" s="5">
        <v>9241100.0</v>
      </c>
      <c r="I15" s="1"/>
    </row>
    <row r="16" spans="1:9">
      <c r="A16" s="5">
        <v>11</v>
      </c>
      <c r="B16" s="6" t="s">
        <v>56</v>
      </c>
      <c r="C16" s="5">
        <v>0.0</v>
      </c>
      <c r="D16" s="5">
        <v>0.0</v>
      </c>
      <c r="E16" s="5">
        <v>0.0</v>
      </c>
      <c r="F16" s="5">
        <v>0.0</v>
      </c>
      <c r="G16" s="5">
        <v>-3000.0</v>
      </c>
      <c r="H16" s="5">
        <v>-2772330.0</v>
      </c>
      <c r="I16" s="1"/>
    </row>
    <row r="17" spans="1:9">
      <c r="A17" s="5">
        <v>12</v>
      </c>
      <c r="B17" s="6" t="s">
        <v>57</v>
      </c>
      <c r="C17" s="5">
        <v>0.0</v>
      </c>
      <c r="D17" s="5">
        <v>0.0</v>
      </c>
      <c r="E17" s="5">
        <v>0.0</v>
      </c>
      <c r="F17" s="5">
        <v>0.0</v>
      </c>
      <c r="G17" s="5">
        <v>100.0</v>
      </c>
      <c r="H17" s="5">
        <v>92411.0</v>
      </c>
      <c r="I17" s="1"/>
    </row>
    <row r="18" spans="1:9">
      <c r="A18" s="5">
        <v>13</v>
      </c>
      <c r="B18" s="6" t="s">
        <v>58</v>
      </c>
      <c r="C18" s="5">
        <v>0.0</v>
      </c>
      <c r="D18" s="5">
        <v>0.0</v>
      </c>
      <c r="E18" s="5">
        <v>300.0</v>
      </c>
      <c r="F18" s="5">
        <v>554091.0</v>
      </c>
      <c r="G18" s="5">
        <v>0.0</v>
      </c>
      <c r="H18" s="5">
        <v>0.0</v>
      </c>
      <c r="I18" s="1"/>
    </row>
    <row r="19" spans="1:9" customHeight="1" ht="15.75" s="10" customFormat="1">
      <c r="A19" s="8"/>
      <c r="B19" s="9" t="s">
        <v>17</v>
      </c>
      <c r="C19" s="8"/>
      <c r="D19" s="8"/>
      <c r="E19" s="8"/>
      <c r="F19" s="8"/>
      <c r="G19" s="8"/>
      <c r="H19" s="8"/>
      <c r="I19" s="1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A5"/>
    <mergeCell ref="B4:B5"/>
    <mergeCell ref="C4:H4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7"/>
  <sheetViews>
    <sheetView tabSelected="0" workbookViewId="0" showGridLines="true" showRowColHeaders="1">
      <selection activeCell="B7" sqref="B7"/>
    </sheetView>
  </sheetViews>
  <sheetFormatPr defaultRowHeight="14.4" outlineLevelRow="0" outlineLevelCol="0"/>
  <cols>
    <col min="1" max="1" width="9.140625" customWidth="true" style="1"/>
    <col min="2" max="2" width="50.85546875" customWidth="true" style="2"/>
    <col min="3" max="3" width="18.140625" customWidth="true" style="1"/>
    <col min="4" max="4" width="20.140625" customWidth="true" style="1"/>
    <col min="5" max="5" width="18.140625" customWidth="true" style="1"/>
    <col min="6" max="6" width="20.140625" customWidth="true" style="1"/>
    <col min="7" max="7" width="18.140625" customWidth="true" style="1"/>
    <col min="8" max="8" width="20.140625" customWidth="true" style="1"/>
    <col min="9" max="9" width="9.140625" customWidth="true" style="1"/>
  </cols>
  <sheetData>
    <row r="1" spans="1:9" customHeight="1" ht="15.75">
      <c r="A1" s="1" t="s">
        <v>0</v>
      </c>
      <c r="B1" s="3"/>
      <c r="I1" s="1"/>
    </row>
    <row r="2" spans="1:9" customHeight="1" ht="15.75">
      <c r="A2" s="1" t="s">
        <v>117</v>
      </c>
      <c r="B2" s="3"/>
      <c r="I2" s="1"/>
    </row>
    <row r="3" spans="1:9" customHeight="1" ht="15.75">
      <c r="A3" s="1" t="s">
        <v>2</v>
      </c>
      <c r="B3" s="3"/>
      <c r="I3" s="1"/>
    </row>
    <row r="4" spans="1:9">
      <c r="A4" s="16" t="s">
        <v>3</v>
      </c>
      <c r="B4" s="16" t="s">
        <v>5</v>
      </c>
      <c r="C4" s="21" t="s">
        <v>6</v>
      </c>
      <c r="D4" s="21"/>
      <c r="E4" s="21"/>
      <c r="F4" s="21"/>
      <c r="G4" s="21"/>
      <c r="H4" s="21"/>
      <c r="I4" s="1"/>
    </row>
    <row r="5" spans="1:9" customHeight="1" ht="75" s="4" customFormat="1">
      <c r="A5" s="18"/>
      <c r="B5" s="18"/>
      <c r="C5" s="11" t="s">
        <v>113</v>
      </c>
      <c r="D5" s="11" t="s">
        <v>9</v>
      </c>
      <c r="E5" s="11" t="s">
        <v>114</v>
      </c>
      <c r="F5" s="11" t="s">
        <v>9</v>
      </c>
      <c r="G5" s="11" t="s">
        <v>115</v>
      </c>
      <c r="H5" s="11" t="s">
        <v>9</v>
      </c>
      <c r="I5" s="4"/>
    </row>
    <row r="6" spans="1:9">
      <c r="A6" s="5">
        <v>1</v>
      </c>
      <c r="B6" s="6" t="s">
        <v>23</v>
      </c>
      <c r="C6" s="5">
        <v>0.0</v>
      </c>
      <c r="D6" s="5">
        <v>0.0</v>
      </c>
      <c r="E6" s="5">
        <v>0.0</v>
      </c>
      <c r="F6" s="5">
        <v>0.0</v>
      </c>
      <c r="G6" s="5">
        <v>0.0</v>
      </c>
      <c r="H6" s="5">
        <v>543858.92</v>
      </c>
      <c r="I6" s="1"/>
    </row>
    <row r="7" spans="1:9" customHeight="1" ht="15.75" s="10" customFormat="1">
      <c r="A7" s="8"/>
      <c r="B7" s="9" t="s">
        <v>17</v>
      </c>
      <c r="C7" s="8"/>
      <c r="D7" s="8"/>
      <c r="E7" s="8"/>
      <c r="F7" s="8"/>
      <c r="G7" s="8"/>
      <c r="H7" s="8"/>
      <c r="I7" s="1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A5"/>
    <mergeCell ref="B4:B5"/>
    <mergeCell ref="C4:H4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14"/>
  <sheetViews>
    <sheetView tabSelected="0" workbookViewId="0" showGridLines="true" showRowColHeaders="1">
      <selection activeCell="A4" sqref="A4:E14"/>
    </sheetView>
  </sheetViews>
  <sheetFormatPr defaultRowHeight="14.4" outlineLevelRow="0" outlineLevelCol="0"/>
  <cols>
    <col min="1" max="1" width="7" customWidth="true" style="0"/>
    <col min="2" max="2" width="8" bestFit="true" customWidth="true" style="0"/>
    <col min="3" max="3" width="50" customWidth="true" style="0"/>
    <col min="4" max="4" width="14" customWidth="true" style="0"/>
    <col min="5" max="5" width="15" customWidth="true" style="0"/>
  </cols>
  <sheetData>
    <row r="1" spans="1:5" customHeight="1" ht="20">
      <c r="A1" t="s">
        <v>0</v>
      </c>
    </row>
    <row r="2" spans="1:5" customHeight="1" ht="20">
      <c r="A2" t="s">
        <v>18</v>
      </c>
    </row>
    <row r="3" spans="1:5" customHeight="1" ht="20">
      <c r="A3" t="s">
        <v>2</v>
      </c>
    </row>
    <row r="4" spans="1:5">
      <c r="A4" s="23" t="s">
        <v>3</v>
      </c>
      <c r="B4" s="23" t="s">
        <v>4</v>
      </c>
      <c r="C4" s="23" t="s">
        <v>5</v>
      </c>
      <c r="D4" s="23" t="s">
        <v>6</v>
      </c>
      <c r="E4" s="23"/>
    </row>
    <row r="5" spans="1:5">
      <c r="A5" s="23"/>
      <c r="B5" s="23"/>
      <c r="C5" s="23"/>
      <c r="D5" s="23" t="s">
        <v>19</v>
      </c>
      <c r="E5" s="23"/>
    </row>
    <row r="6" spans="1:5" customHeight="1" ht="50">
      <c r="A6" s="23"/>
      <c r="B6" s="23"/>
      <c r="C6" s="23"/>
      <c r="D6" s="26" t="s">
        <v>8</v>
      </c>
      <c r="E6" s="26" t="s">
        <v>9</v>
      </c>
    </row>
    <row r="7" spans="1:5">
      <c r="A7" s="24">
        <v>1</v>
      </c>
      <c r="B7" s="24">
        <v>450041</v>
      </c>
      <c r="C7" s="24" t="s">
        <v>20</v>
      </c>
      <c r="D7" s="24">
        <v>-40.0</v>
      </c>
      <c r="E7" s="24">
        <v>-955555.2</v>
      </c>
    </row>
    <row r="8" spans="1:5">
      <c r="A8" s="24">
        <v>2</v>
      </c>
      <c r="B8" s="24">
        <v>450035</v>
      </c>
      <c r="C8" s="24" t="s">
        <v>21</v>
      </c>
      <c r="D8" s="24">
        <v>-21.0</v>
      </c>
      <c r="E8" s="24">
        <v>-501666.48</v>
      </c>
    </row>
    <row r="9" spans="1:5">
      <c r="A9" s="24">
        <v>3</v>
      </c>
      <c r="B9" s="24">
        <v>450038</v>
      </c>
      <c r="C9" s="24" t="s">
        <v>22</v>
      </c>
      <c r="D9" s="24">
        <v>-45.0</v>
      </c>
      <c r="E9" s="24">
        <v>-1074999.6</v>
      </c>
    </row>
    <row r="10" spans="1:5">
      <c r="A10" s="24">
        <v>4</v>
      </c>
      <c r="B10" s="24">
        <v>450033</v>
      </c>
      <c r="C10" s="24" t="s">
        <v>23</v>
      </c>
      <c r="D10" s="24">
        <v>-10.0</v>
      </c>
      <c r="E10" s="24">
        <v>-238888.8</v>
      </c>
    </row>
    <row r="11" spans="1:5">
      <c r="A11" s="24">
        <v>5</v>
      </c>
      <c r="B11" s="24">
        <v>450012</v>
      </c>
      <c r="C11" s="24" t="s">
        <v>24</v>
      </c>
      <c r="D11" s="24">
        <v>150.0</v>
      </c>
      <c r="E11" s="24">
        <v>3583332.0</v>
      </c>
    </row>
    <row r="12" spans="1:5">
      <c r="A12" s="24">
        <v>6</v>
      </c>
      <c r="B12" s="24">
        <v>450014</v>
      </c>
      <c r="C12" s="24" t="s">
        <v>25</v>
      </c>
      <c r="D12" s="24">
        <v>-14.0</v>
      </c>
      <c r="E12" s="24">
        <v>-334444.32</v>
      </c>
    </row>
    <row r="13" spans="1:5">
      <c r="A13" s="24">
        <v>7</v>
      </c>
      <c r="B13" s="24">
        <v>450011</v>
      </c>
      <c r="C13" s="24" t="s">
        <v>26</v>
      </c>
      <c r="D13" s="24">
        <v>-20.0</v>
      </c>
      <c r="E13" s="24">
        <v>-477777.6</v>
      </c>
    </row>
    <row r="14" spans="1:5">
      <c r="A14" s="25" t="s">
        <v>17</v>
      </c>
      <c r="B14" s="24"/>
      <c r="C14" s="24"/>
      <c r="D14" s="24">
        <f>sum(D7:D13)</f>
        <v>0</v>
      </c>
      <c r="E14" s="24">
        <f>sum(E7:E13)</f>
        <v>-5.8207660913467E-11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5:E5"/>
    <mergeCell ref="A4:A6"/>
    <mergeCell ref="B4:B6"/>
    <mergeCell ref="C4:C6"/>
    <mergeCell ref="D4:E4"/>
    <mergeCell ref="A14:C14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A16"/>
  <sheetViews>
    <sheetView tabSelected="0" workbookViewId="0" showGridLines="true" showRowColHeaders="1">
      <selection activeCell="A4" sqref="A4:AA16"/>
    </sheetView>
  </sheetViews>
  <sheetFormatPr defaultRowHeight="14.4" outlineLevelRow="0" outlineLevelCol="0"/>
  <cols>
    <col min="1" max="1" width="7" customWidth="true" style="0"/>
    <col min="2" max="2" width="8" bestFit="true" customWidth="true" style="0"/>
    <col min="3" max="3" width="50" customWidth="true" style="0"/>
    <col min="4" max="4" width="16" customWidth="true" style="0"/>
    <col min="5" max="5" width="16" customWidth="true" style="0"/>
    <col min="6" max="6" width="8" customWidth="true" style="0"/>
    <col min="7" max="7" width="15" customWidth="true" style="0"/>
    <col min="8" max="8" width="8" customWidth="true" style="0"/>
    <col min="9" max="9" width="15" customWidth="true" style="0"/>
    <col min="10" max="10" width="30" customWidth="true" style="0"/>
    <col min="11" max="11" width="30" customWidth="true" style="0"/>
    <col min="12" max="12" width="31" customWidth="true" style="0"/>
    <col min="13" max="13" width="31" customWidth="true" style="0"/>
    <col min="14" max="14" width="43" customWidth="true" style="0"/>
    <col min="15" max="15" width="43" customWidth="true" style="0"/>
    <col min="16" max="16" width="13" customWidth="true" style="0"/>
    <col min="17" max="17" width="15" customWidth="true" style="0"/>
    <col min="18" max="18" width="8" customWidth="true" style="0"/>
    <col min="19" max="19" width="15" customWidth="true" style="0"/>
    <col min="20" max="20" width="28" customWidth="true" style="0"/>
    <col min="21" max="21" width="28" customWidth="true" style="0"/>
    <col min="22" max="22" width="34" customWidth="true" style="0"/>
    <col min="23" max="23" width="34" customWidth="true" style="0"/>
    <col min="24" max="24" width="55" customWidth="true" style="0"/>
    <col min="25" max="25" width="55" customWidth="true" style="0"/>
    <col min="26" max="26" width="8" customWidth="true" style="0"/>
    <col min="27" max="27" width="15" customWidth="true" style="0"/>
  </cols>
  <sheetData>
    <row r="1" spans="1:27" customHeight="1" ht="20">
      <c r="A1" t="s">
        <v>0</v>
      </c>
    </row>
    <row r="2" spans="1:27" customHeight="1" ht="20">
      <c r="A2" t="s">
        <v>27</v>
      </c>
    </row>
    <row r="3" spans="1:27" customHeight="1" ht="20">
      <c r="A3" t="s">
        <v>2</v>
      </c>
    </row>
    <row r="4" spans="1:27">
      <c r="A4" s="23" t="s">
        <v>3</v>
      </c>
      <c r="B4" s="23" t="s">
        <v>4</v>
      </c>
      <c r="C4" s="23" t="s">
        <v>5</v>
      </c>
      <c r="D4" s="23" t="s">
        <v>6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</row>
    <row r="5" spans="1:27">
      <c r="A5" s="23"/>
      <c r="B5" s="23"/>
      <c r="C5" s="23"/>
      <c r="D5" s="23" t="s">
        <v>28</v>
      </c>
      <c r="E5" s="23"/>
      <c r="F5" s="23" t="s">
        <v>30</v>
      </c>
      <c r="G5" s="23"/>
      <c r="H5" s="23" t="s">
        <v>31</v>
      </c>
      <c r="I5" s="23"/>
      <c r="J5" s="23" t="s">
        <v>32</v>
      </c>
      <c r="K5" s="23"/>
      <c r="L5" s="23" t="s">
        <v>33</v>
      </c>
      <c r="M5" s="23"/>
      <c r="N5" s="23" t="s">
        <v>34</v>
      </c>
      <c r="O5" s="23"/>
      <c r="P5" s="23" t="s">
        <v>35</v>
      </c>
      <c r="Q5" s="23"/>
      <c r="R5" s="23" t="s">
        <v>36</v>
      </c>
      <c r="S5" s="23"/>
      <c r="T5" s="23" t="s">
        <v>37</v>
      </c>
      <c r="U5" s="23"/>
      <c r="V5" s="23" t="s">
        <v>38</v>
      </c>
      <c r="W5" s="23"/>
      <c r="X5" s="23" t="s">
        <v>39</v>
      </c>
      <c r="Y5" s="23"/>
      <c r="Z5" s="23" t="s">
        <v>40</v>
      </c>
      <c r="AA5" s="23"/>
    </row>
    <row r="6" spans="1:27" customHeight="1" ht="50">
      <c r="A6" s="23"/>
      <c r="B6" s="23"/>
      <c r="C6" s="23"/>
      <c r="D6" s="26" t="s">
        <v>29</v>
      </c>
      <c r="E6" s="26" t="s">
        <v>9</v>
      </c>
      <c r="F6" s="26" t="s">
        <v>29</v>
      </c>
      <c r="G6" s="26" t="s">
        <v>9</v>
      </c>
      <c r="H6" s="26" t="s">
        <v>29</v>
      </c>
      <c r="I6" s="26" t="s">
        <v>9</v>
      </c>
      <c r="J6" s="26" t="s">
        <v>29</v>
      </c>
      <c r="K6" s="26" t="s">
        <v>9</v>
      </c>
      <c r="L6" s="26" t="s">
        <v>29</v>
      </c>
      <c r="M6" s="26" t="s">
        <v>9</v>
      </c>
      <c r="N6" s="26" t="s">
        <v>29</v>
      </c>
      <c r="O6" s="26" t="s">
        <v>9</v>
      </c>
      <c r="P6" s="26" t="s">
        <v>29</v>
      </c>
      <c r="Q6" s="26" t="s">
        <v>9</v>
      </c>
      <c r="R6" s="26" t="s">
        <v>29</v>
      </c>
      <c r="S6" s="26" t="s">
        <v>9</v>
      </c>
      <c r="T6" s="26" t="s">
        <v>29</v>
      </c>
      <c r="U6" s="26" t="s">
        <v>9</v>
      </c>
      <c r="V6" s="26" t="s">
        <v>29</v>
      </c>
      <c r="W6" s="26" t="s">
        <v>9</v>
      </c>
      <c r="X6" s="26" t="s">
        <v>29</v>
      </c>
      <c r="Y6" s="26" t="s">
        <v>9</v>
      </c>
      <c r="Z6" s="26" t="s">
        <v>29</v>
      </c>
      <c r="AA6" s="26" t="s">
        <v>9</v>
      </c>
    </row>
    <row r="7" spans="1:27">
      <c r="A7" s="24">
        <v>1</v>
      </c>
      <c r="B7" s="24">
        <v>450040</v>
      </c>
      <c r="C7" s="24" t="s">
        <v>15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4">
        <v>150.0</v>
      </c>
      <c r="K7" s="24">
        <v>84600.0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</row>
    <row r="8" spans="1:27">
      <c r="A8" s="24">
        <v>2</v>
      </c>
      <c r="B8" s="24">
        <v>450037</v>
      </c>
      <c r="C8" s="24" t="s">
        <v>41</v>
      </c>
      <c r="D8" s="24">
        <v>0.0</v>
      </c>
      <c r="E8" s="24">
        <v>0.0</v>
      </c>
      <c r="F8" s="24">
        <v>0</v>
      </c>
      <c r="G8" s="24">
        <v>0</v>
      </c>
      <c r="H8" s="24">
        <v>0</v>
      </c>
      <c r="I8" s="24">
        <v>0</v>
      </c>
      <c r="J8" s="24">
        <v>-374.0</v>
      </c>
      <c r="K8" s="24">
        <v>-210936.0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</row>
    <row r="9" spans="1:27">
      <c r="A9" s="24">
        <v>3</v>
      </c>
      <c r="B9" s="24">
        <v>450038</v>
      </c>
      <c r="C9" s="24" t="s">
        <v>22</v>
      </c>
      <c r="D9" s="24">
        <v>0.0</v>
      </c>
      <c r="E9" s="24">
        <v>0.0</v>
      </c>
      <c r="F9" s="24">
        <v>0</v>
      </c>
      <c r="G9" s="24">
        <v>0</v>
      </c>
      <c r="H9" s="24">
        <v>0</v>
      </c>
      <c r="I9" s="24">
        <v>0</v>
      </c>
      <c r="J9" s="24">
        <v>4.0</v>
      </c>
      <c r="K9" s="24">
        <v>2256.0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</row>
    <row r="10" spans="1:27">
      <c r="A10" s="24">
        <v>4</v>
      </c>
      <c r="B10" s="24">
        <v>450001</v>
      </c>
      <c r="C10" s="24" t="s">
        <v>42</v>
      </c>
      <c r="D10" s="24">
        <v>0.0</v>
      </c>
      <c r="E10" s="24">
        <v>0.0</v>
      </c>
      <c r="F10" s="24">
        <v>233.0</v>
      </c>
      <c r="G10" s="24">
        <v>485345.99</v>
      </c>
      <c r="H10" s="24">
        <v>-200.0</v>
      </c>
      <c r="I10" s="24">
        <v>-578696.0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</row>
    <row r="11" spans="1:27">
      <c r="A11" s="24">
        <v>5</v>
      </c>
      <c r="B11" s="24">
        <v>450002</v>
      </c>
      <c r="C11" s="24" t="s">
        <v>43</v>
      </c>
      <c r="D11" s="24">
        <v>0</v>
      </c>
      <c r="E11" s="24">
        <v>0</v>
      </c>
      <c r="F11" s="24">
        <v>20.0</v>
      </c>
      <c r="G11" s="24">
        <v>41660.6</v>
      </c>
      <c r="H11" s="24">
        <v>-77.0</v>
      </c>
      <c r="I11" s="24">
        <v>-222797.96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</row>
    <row r="12" spans="1:27">
      <c r="A12" s="24">
        <v>6</v>
      </c>
      <c r="B12" s="24">
        <v>450004</v>
      </c>
      <c r="C12" s="24" t="s">
        <v>44</v>
      </c>
      <c r="D12" s="24">
        <v>0</v>
      </c>
      <c r="E12" s="24">
        <v>0</v>
      </c>
      <c r="F12" s="24">
        <v>557.0</v>
      </c>
      <c r="G12" s="24">
        <v>1160247.71</v>
      </c>
      <c r="H12" s="24">
        <v>277.0</v>
      </c>
      <c r="I12" s="24">
        <v>801493.96</v>
      </c>
      <c r="J12" s="24">
        <v>0</v>
      </c>
      <c r="K12" s="24">
        <v>0</v>
      </c>
      <c r="L12" s="24">
        <v>261.0</v>
      </c>
      <c r="M12" s="24">
        <v>184491.5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</row>
    <row r="13" spans="1:27">
      <c r="A13" s="24">
        <v>7</v>
      </c>
      <c r="B13" s="24">
        <v>450009</v>
      </c>
      <c r="C13" s="24" t="s">
        <v>45</v>
      </c>
      <c r="D13" s="24">
        <v>0</v>
      </c>
      <c r="E13" s="24">
        <v>0</v>
      </c>
      <c r="F13" s="24">
        <v>150.0</v>
      </c>
      <c r="G13" s="24">
        <v>312454.5</v>
      </c>
      <c r="H13" s="24">
        <v>0</v>
      </c>
      <c r="I13" s="24">
        <v>0</v>
      </c>
      <c r="J13" s="24">
        <v>20.0</v>
      </c>
      <c r="K13" s="24">
        <v>11280.0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</row>
    <row r="14" spans="1:27">
      <c r="A14" s="24">
        <v>8</v>
      </c>
      <c r="B14" s="24">
        <v>450011</v>
      </c>
      <c r="C14" s="24" t="s">
        <v>26</v>
      </c>
      <c r="D14" s="24">
        <v>0</v>
      </c>
      <c r="E14" s="24">
        <v>0</v>
      </c>
      <c r="F14" s="24">
        <v>-960.0</v>
      </c>
      <c r="G14" s="24">
        <v>-1999708.8</v>
      </c>
      <c r="H14" s="24">
        <v>0</v>
      </c>
      <c r="I14" s="24">
        <v>0</v>
      </c>
      <c r="J14" s="24">
        <v>200.0</v>
      </c>
      <c r="K14" s="24">
        <v>112800.0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</row>
    <row r="15" spans="1:27">
      <c r="A15" s="24">
        <v>9</v>
      </c>
      <c r="B15" s="24">
        <v>450026</v>
      </c>
      <c r="C15" s="24" t="s">
        <v>46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-261.0</v>
      </c>
      <c r="M15" s="24">
        <v>-184491.5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</row>
    <row r="16" spans="1:27">
      <c r="A16" s="25" t="s">
        <v>17</v>
      </c>
      <c r="B16" s="24"/>
      <c r="C16" s="24"/>
      <c r="D16" s="24">
        <f>sum(D7:D15)</f>
        <v>0</v>
      </c>
      <c r="E16" s="24">
        <f>sum(E7:E15)</f>
        <v>0</v>
      </c>
      <c r="F16" s="24">
        <f>sum(F7:F15)</f>
        <v>0</v>
      </c>
      <c r="G16" s="24">
        <f>sum(G7:G15)</f>
        <v>-2.3283064365387E-10</v>
      </c>
      <c r="H16" s="24">
        <f>sum(H7:H15)</f>
        <v>0</v>
      </c>
      <c r="I16" s="24">
        <f>sum(I7:I15)</f>
        <v>0</v>
      </c>
      <c r="J16" s="24">
        <f>sum(J7:J15)</f>
        <v>0</v>
      </c>
      <c r="K16" s="24">
        <f>sum(K7:K15)</f>
        <v>0</v>
      </c>
      <c r="L16" s="24">
        <f>sum(L7:L15)</f>
        <v>0</v>
      </c>
      <c r="M16" s="24">
        <f>sum(M7:M15)</f>
        <v>0</v>
      </c>
      <c r="N16" s="24">
        <f>sum(N7:N15)</f>
        <v>0</v>
      </c>
      <c r="O16" s="24">
        <f>sum(O7:O15)</f>
        <v>0</v>
      </c>
      <c r="P16" s="24">
        <f>sum(P7:P15)</f>
        <v>0</v>
      </c>
      <c r="Q16" s="24">
        <f>sum(Q7:Q15)</f>
        <v>0</v>
      </c>
      <c r="R16" s="24">
        <f>sum(R7:R15)</f>
        <v>0</v>
      </c>
      <c r="S16" s="24">
        <f>sum(S7:S15)</f>
        <v>0</v>
      </c>
      <c r="T16" s="24">
        <f>sum(T7:T15)</f>
        <v>0</v>
      </c>
      <c r="U16" s="24">
        <f>sum(U7:U15)</f>
        <v>0</v>
      </c>
      <c r="V16" s="24">
        <f>sum(V7:V15)</f>
        <v>0</v>
      </c>
      <c r="W16" s="24">
        <f>sum(W7:W15)</f>
        <v>0</v>
      </c>
      <c r="X16" s="24">
        <f>sum(X7:X15)</f>
        <v>0</v>
      </c>
      <c r="Y16" s="24">
        <f>sum(Y7:Y15)</f>
        <v>0</v>
      </c>
      <c r="Z16" s="24">
        <f>sum(Z7:Z15)</f>
        <v>0</v>
      </c>
      <c r="AA16" s="24">
        <f>sum(AA7:AA15)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A4:A6"/>
    <mergeCell ref="B4:B6"/>
    <mergeCell ref="C4:C6"/>
    <mergeCell ref="D4:AA4"/>
    <mergeCell ref="A16:C16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M20"/>
  <sheetViews>
    <sheetView tabSelected="0" workbookViewId="0" showGridLines="true" showRowColHeaders="1">
      <selection activeCell="A4" sqref="A4:M20"/>
    </sheetView>
  </sheetViews>
  <sheetFormatPr defaultRowHeight="14.4" outlineLevelRow="0" outlineLevelCol="0"/>
  <cols>
    <col min="1" max="1" width="7" customWidth="true" style="0"/>
    <col min="2" max="2" width="8" bestFit="true" customWidth="true" style="0"/>
    <col min="3" max="3" width="50" customWidth="true" style="0"/>
    <col min="4" max="4" width="15" customWidth="true" style="0"/>
    <col min="5" max="5" width="15" customWidth="true" style="0"/>
    <col min="6" max="6" width="19" customWidth="true" style="0"/>
    <col min="7" max="7" width="19" customWidth="true" style="0"/>
    <col min="8" max="8" width="12" customWidth="true" style="0"/>
    <col min="9" max="9" width="15" customWidth="true" style="0"/>
    <col min="10" max="10" width="15" customWidth="true" style="0"/>
    <col min="11" max="11" width="15" customWidth="true" style="0"/>
    <col min="12" max="12" width="22" customWidth="true" style="0"/>
    <col min="13" max="13" width="22" customWidth="true" style="0"/>
  </cols>
  <sheetData>
    <row r="1" spans="1:13" customHeight="1" ht="20">
      <c r="A1" t="s">
        <v>0</v>
      </c>
    </row>
    <row r="2" spans="1:13" customHeight="1" ht="20">
      <c r="A2" t="s">
        <v>47</v>
      </c>
    </row>
    <row r="3" spans="1:13" customHeight="1" ht="20">
      <c r="A3" t="s">
        <v>2</v>
      </c>
    </row>
    <row r="4" spans="1:13">
      <c r="A4" s="23" t="s">
        <v>3</v>
      </c>
      <c r="B4" s="23" t="s">
        <v>4</v>
      </c>
      <c r="C4" s="23" t="s">
        <v>5</v>
      </c>
      <c r="D4" s="23" t="s">
        <v>6</v>
      </c>
      <c r="E4" s="23"/>
      <c r="F4" s="23"/>
      <c r="G4" s="23"/>
      <c r="H4" s="23"/>
      <c r="I4" s="23"/>
      <c r="J4" s="23"/>
      <c r="K4" s="23"/>
      <c r="L4" s="23"/>
      <c r="M4" s="23"/>
    </row>
    <row r="5" spans="1:13">
      <c r="A5" s="23"/>
      <c r="B5" s="23"/>
      <c r="C5" s="23"/>
      <c r="D5" s="23" t="s">
        <v>48</v>
      </c>
      <c r="E5" s="23"/>
      <c r="F5" s="23" t="s">
        <v>49</v>
      </c>
      <c r="G5" s="23"/>
      <c r="H5" s="23" t="s">
        <v>50</v>
      </c>
      <c r="I5" s="23"/>
      <c r="J5" s="23" t="s">
        <v>51</v>
      </c>
      <c r="K5" s="23"/>
      <c r="L5" s="23" t="s">
        <v>53</v>
      </c>
      <c r="M5" s="23"/>
    </row>
    <row r="6" spans="1:13" customHeight="1" ht="50">
      <c r="A6" s="23"/>
      <c r="B6" s="23"/>
      <c r="C6" s="23"/>
      <c r="D6" s="26" t="s">
        <v>8</v>
      </c>
      <c r="E6" s="26" t="s">
        <v>9</v>
      </c>
      <c r="F6" s="26" t="s">
        <v>8</v>
      </c>
      <c r="G6" s="26" t="s">
        <v>9</v>
      </c>
      <c r="H6" s="26" t="s">
        <v>8</v>
      </c>
      <c r="I6" s="26" t="s">
        <v>9</v>
      </c>
      <c r="J6" s="26" t="s">
        <v>52</v>
      </c>
      <c r="K6" s="26" t="s">
        <v>9</v>
      </c>
      <c r="L6" s="26" t="s">
        <v>8</v>
      </c>
      <c r="M6" s="26" t="s">
        <v>9</v>
      </c>
    </row>
    <row r="7" spans="1:13">
      <c r="A7" s="24">
        <v>1</v>
      </c>
      <c r="B7" s="24">
        <v>450037</v>
      </c>
      <c r="C7" s="24" t="s">
        <v>41</v>
      </c>
      <c r="D7" s="24">
        <v>0</v>
      </c>
      <c r="E7" s="24">
        <v>0</v>
      </c>
      <c r="F7" s="24">
        <v>0</v>
      </c>
      <c r="G7" s="24">
        <v>0</v>
      </c>
      <c r="H7" s="24">
        <v>-2100.0</v>
      </c>
      <c r="I7" s="24">
        <v>-1940631.0</v>
      </c>
      <c r="J7" s="24">
        <v>0</v>
      </c>
      <c r="K7" s="24">
        <v>0</v>
      </c>
      <c r="L7" s="24">
        <v>0</v>
      </c>
      <c r="M7" s="24">
        <v>0</v>
      </c>
    </row>
    <row r="8" spans="1:13">
      <c r="A8" s="24">
        <v>2</v>
      </c>
      <c r="B8" s="24">
        <v>450041</v>
      </c>
      <c r="C8" s="24" t="s">
        <v>20</v>
      </c>
      <c r="D8" s="24">
        <v>0</v>
      </c>
      <c r="E8" s="24">
        <v>0</v>
      </c>
      <c r="F8" s="24">
        <v>0</v>
      </c>
      <c r="G8" s="24">
        <v>0</v>
      </c>
      <c r="H8" s="24">
        <v>-1000.0</v>
      </c>
      <c r="I8" s="24">
        <v>-924110.0</v>
      </c>
      <c r="J8" s="24">
        <v>0</v>
      </c>
      <c r="K8" s="24">
        <v>0</v>
      </c>
      <c r="L8" s="24">
        <v>0</v>
      </c>
      <c r="M8" s="24">
        <v>0</v>
      </c>
    </row>
    <row r="9" spans="1:13">
      <c r="A9" s="24">
        <v>3</v>
      </c>
      <c r="B9" s="24">
        <v>450049</v>
      </c>
      <c r="C9" s="24" t="s">
        <v>54</v>
      </c>
      <c r="D9" s="24">
        <v>0</v>
      </c>
      <c r="E9" s="24">
        <v>0</v>
      </c>
      <c r="F9" s="24">
        <v>0</v>
      </c>
      <c r="G9" s="24">
        <v>0</v>
      </c>
      <c r="H9" s="24">
        <v>-1000.0</v>
      </c>
      <c r="I9" s="24">
        <v>-924110.0</v>
      </c>
      <c r="J9" s="24">
        <v>0</v>
      </c>
      <c r="K9" s="24">
        <v>0</v>
      </c>
      <c r="L9" s="24">
        <v>0</v>
      </c>
      <c r="M9" s="24">
        <v>0</v>
      </c>
    </row>
    <row r="10" spans="1:13">
      <c r="A10" s="24">
        <v>4</v>
      </c>
      <c r="B10" s="24">
        <v>450033</v>
      </c>
      <c r="C10" s="24" t="s">
        <v>23</v>
      </c>
      <c r="D10" s="24">
        <v>0</v>
      </c>
      <c r="E10" s="24">
        <v>0</v>
      </c>
      <c r="F10" s="24">
        <v>0</v>
      </c>
      <c r="G10" s="24">
        <v>0</v>
      </c>
      <c r="H10" s="24">
        <v>-1000.0</v>
      </c>
      <c r="I10" s="24">
        <v>-924110.0</v>
      </c>
      <c r="J10" s="24">
        <v>0</v>
      </c>
      <c r="K10" s="24">
        <v>0</v>
      </c>
      <c r="L10" s="24">
        <v>0</v>
      </c>
      <c r="M10" s="24">
        <v>0</v>
      </c>
    </row>
    <row r="11" spans="1:13">
      <c r="A11" s="24">
        <v>5</v>
      </c>
      <c r="B11" s="24">
        <v>450001</v>
      </c>
      <c r="C11" s="24" t="s">
        <v>42</v>
      </c>
      <c r="D11" s="24">
        <v>0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-4300.0</v>
      </c>
      <c r="K11" s="24">
        <v>-7941971.0</v>
      </c>
      <c r="L11" s="24">
        <v>0</v>
      </c>
      <c r="M11" s="24">
        <v>0</v>
      </c>
    </row>
    <row r="12" spans="1:13">
      <c r="A12" s="24">
        <v>6</v>
      </c>
      <c r="B12" s="24">
        <v>450012</v>
      </c>
      <c r="C12" s="24" t="s">
        <v>24</v>
      </c>
      <c r="D12" s="24">
        <v>0</v>
      </c>
      <c r="E12" s="24">
        <v>0</v>
      </c>
      <c r="F12" s="24">
        <v>0</v>
      </c>
      <c r="G12" s="24">
        <v>0</v>
      </c>
      <c r="H12" s="24">
        <v>-2000.0</v>
      </c>
      <c r="I12" s="24">
        <v>-1848220.0</v>
      </c>
      <c r="J12" s="24">
        <v>0</v>
      </c>
      <c r="K12" s="24">
        <v>0</v>
      </c>
      <c r="L12" s="24">
        <v>0</v>
      </c>
      <c r="M12" s="24">
        <v>0</v>
      </c>
    </row>
    <row r="13" spans="1:13">
      <c r="A13" s="24">
        <v>7</v>
      </c>
      <c r="B13" s="24">
        <v>450002</v>
      </c>
      <c r="C13" s="24" t="s">
        <v>43</v>
      </c>
      <c r="D13" s="24">
        <v>0</v>
      </c>
      <c r="E13" s="24">
        <v>0</v>
      </c>
      <c r="F13" s="24">
        <v>0</v>
      </c>
      <c r="G13" s="24">
        <v>-218158.0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</row>
    <row r="14" spans="1:13">
      <c r="A14" s="24">
        <v>8</v>
      </c>
      <c r="B14" s="24">
        <v>450007</v>
      </c>
      <c r="C14" s="24" t="s">
        <v>55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2000.0</v>
      </c>
      <c r="K14" s="24">
        <v>3693940.0</v>
      </c>
      <c r="L14" s="24">
        <v>0</v>
      </c>
      <c r="M14" s="24">
        <v>0</v>
      </c>
    </row>
    <row r="15" spans="1:13">
      <c r="A15" s="24">
        <v>9</v>
      </c>
      <c r="B15" s="24">
        <v>450009</v>
      </c>
      <c r="C15" s="24" t="s">
        <v>45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2000.0</v>
      </c>
      <c r="K15" s="24">
        <v>3693940.0</v>
      </c>
      <c r="L15" s="24">
        <v>0</v>
      </c>
      <c r="M15" s="24">
        <v>0</v>
      </c>
    </row>
    <row r="16" spans="1:13">
      <c r="A16" s="24">
        <v>10</v>
      </c>
      <c r="B16" s="24">
        <v>450014</v>
      </c>
      <c r="C16" s="24" t="s">
        <v>25</v>
      </c>
      <c r="D16" s="24">
        <v>0</v>
      </c>
      <c r="E16" s="24">
        <v>0</v>
      </c>
      <c r="F16" s="24">
        <v>0</v>
      </c>
      <c r="G16" s="24">
        <v>218158.0</v>
      </c>
      <c r="H16" s="24">
        <v>10000.0</v>
      </c>
      <c r="I16" s="24">
        <v>9241100.0</v>
      </c>
      <c r="J16" s="24">
        <v>0</v>
      </c>
      <c r="K16" s="24">
        <v>0</v>
      </c>
      <c r="L16" s="24">
        <v>0</v>
      </c>
      <c r="M16" s="24">
        <v>0</v>
      </c>
    </row>
    <row r="17" spans="1:13">
      <c r="A17" s="24">
        <v>11</v>
      </c>
      <c r="B17" s="24">
        <v>450013</v>
      </c>
      <c r="C17" s="24" t="s">
        <v>56</v>
      </c>
      <c r="D17" s="24">
        <v>0</v>
      </c>
      <c r="E17" s="24">
        <v>0</v>
      </c>
      <c r="F17" s="24">
        <v>0</v>
      </c>
      <c r="G17" s="24">
        <v>0</v>
      </c>
      <c r="H17" s="24">
        <v>-3000.0</v>
      </c>
      <c r="I17" s="24">
        <v>-2772330.0</v>
      </c>
      <c r="J17" s="24">
        <v>0</v>
      </c>
      <c r="K17" s="24">
        <v>0</v>
      </c>
      <c r="L17" s="24">
        <v>0</v>
      </c>
      <c r="M17" s="24">
        <v>0</v>
      </c>
    </row>
    <row r="18" spans="1:13">
      <c r="A18" s="24">
        <v>12</v>
      </c>
      <c r="B18" s="24">
        <v>450052</v>
      </c>
      <c r="C18" s="24" t="s">
        <v>57</v>
      </c>
      <c r="D18" s="24">
        <v>0</v>
      </c>
      <c r="E18" s="24">
        <v>0</v>
      </c>
      <c r="F18" s="24">
        <v>0</v>
      </c>
      <c r="G18" s="24">
        <v>0</v>
      </c>
      <c r="H18" s="24">
        <v>100.0</v>
      </c>
      <c r="I18" s="24">
        <v>92411.0</v>
      </c>
      <c r="J18" s="24">
        <v>0</v>
      </c>
      <c r="K18" s="24">
        <v>0</v>
      </c>
      <c r="L18" s="24">
        <v>0</v>
      </c>
      <c r="M18" s="24">
        <v>0</v>
      </c>
    </row>
    <row r="19" spans="1:13">
      <c r="A19" s="24">
        <v>13</v>
      </c>
      <c r="B19" s="24">
        <v>450107</v>
      </c>
      <c r="C19" s="24" t="s">
        <v>58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300.0</v>
      </c>
      <c r="K19" s="24">
        <v>554091.0</v>
      </c>
      <c r="L19" s="24">
        <v>0</v>
      </c>
      <c r="M19" s="24">
        <v>0</v>
      </c>
    </row>
    <row r="20" spans="1:13">
      <c r="A20" s="25" t="s">
        <v>17</v>
      </c>
      <c r="B20" s="24"/>
      <c r="C20" s="24"/>
      <c r="D20" s="24">
        <f>sum(D7:D19)</f>
        <v>0</v>
      </c>
      <c r="E20" s="24">
        <f>sum(E7:E19)</f>
        <v>0</v>
      </c>
      <c r="F20" s="24">
        <f>sum(F7:F19)</f>
        <v>0</v>
      </c>
      <c r="G20" s="24">
        <f>sum(G7:G19)</f>
        <v>0</v>
      </c>
      <c r="H20" s="24">
        <f>sum(H7:H19)</f>
        <v>0</v>
      </c>
      <c r="I20" s="24">
        <f>sum(I7:I19)</f>
        <v>0</v>
      </c>
      <c r="J20" s="24">
        <f>sum(J7:J19)</f>
        <v>0</v>
      </c>
      <c r="K20" s="24">
        <f>sum(K7:K19)</f>
        <v>0</v>
      </c>
      <c r="L20" s="24">
        <f>sum(L7:L19)</f>
        <v>0</v>
      </c>
      <c r="M20" s="24">
        <f>sum(M7:M19)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5:E5"/>
    <mergeCell ref="F5:G5"/>
    <mergeCell ref="H5:I5"/>
    <mergeCell ref="J5:K5"/>
    <mergeCell ref="L5:M5"/>
    <mergeCell ref="A4:A6"/>
    <mergeCell ref="B4:B6"/>
    <mergeCell ref="C4:C6"/>
    <mergeCell ref="D4:M4"/>
    <mergeCell ref="A20:C20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Q16"/>
  <sheetViews>
    <sheetView tabSelected="0" workbookViewId="0" showGridLines="true" showRowColHeaders="1">
      <selection activeCell="A2" sqref="A2"/>
    </sheetView>
  </sheetViews>
  <sheetFormatPr defaultRowHeight="14.4" outlineLevelRow="0" outlineLevelCol="0"/>
  <cols>
    <col min="1" max="1" width="9.140625" customWidth="true" style="1"/>
    <col min="2" max="2" width="50.85546875" customWidth="true" style="2"/>
    <col min="3" max="3" width="10.85546875" customWidth="true" style="1"/>
    <col min="4" max="4" width="15.42578125" customWidth="true" style="1"/>
    <col min="5" max="5" width="12" customWidth="true" style="1"/>
    <col min="6" max="6" width="18.28515625" customWidth="true" style="1"/>
    <col min="7" max="7" width="11.7109375" customWidth="true" style="1"/>
    <col min="8" max="8" width="16.7109375" customWidth="true" style="1"/>
    <col min="9" max="9" width="12" customWidth="true" style="1"/>
    <col min="10" max="10" width="20.28515625" customWidth="true" style="1"/>
    <col min="11" max="11" width="11.28515625" customWidth="true" style="1"/>
    <col min="12" max="12" width="14" customWidth="true" style="1"/>
    <col min="13" max="13" width="12" customWidth="true" style="1"/>
    <col min="14" max="14" width="18.28515625" customWidth="true" style="1"/>
    <col min="15" max="15" width="12" customWidth="true" style="1"/>
    <col min="16" max="16" width="18.28515625" customWidth="true" style="1"/>
    <col min="17" max="17" width="9.140625" customWidth="true" style="1"/>
  </cols>
  <sheetData>
    <row r="1" spans="1:17" customHeight="1" ht="15.75">
      <c r="A1" s="1" t="s">
        <v>0</v>
      </c>
      <c r="B1" s="3"/>
      <c r="Q1" s="1"/>
    </row>
    <row r="2" spans="1:17" customHeight="1" ht="15.75">
      <c r="A2" s="1" t="s">
        <v>59</v>
      </c>
      <c r="B2" s="3"/>
      <c r="Q2" s="1"/>
    </row>
    <row r="3" spans="1:17" customHeight="1" ht="15.75">
      <c r="A3" s="1" t="s">
        <v>2</v>
      </c>
      <c r="B3" s="3"/>
      <c r="Q3" s="1"/>
    </row>
    <row r="4" spans="1:17">
      <c r="A4" s="16" t="s">
        <v>3</v>
      </c>
      <c r="B4" s="16" t="s">
        <v>5</v>
      </c>
      <c r="C4" s="21" t="s">
        <v>6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1"/>
    </row>
    <row r="5" spans="1:17" customHeight="1" ht="45" s="4" customFormat="1">
      <c r="A5" s="17"/>
      <c r="B5" s="17"/>
      <c r="C5" s="19" t="s">
        <v>30</v>
      </c>
      <c r="D5" s="20"/>
      <c r="E5" s="19" t="s">
        <v>31</v>
      </c>
      <c r="F5" s="20"/>
      <c r="G5" s="19" t="s">
        <v>60</v>
      </c>
      <c r="H5" s="20"/>
      <c r="I5" s="19" t="s">
        <v>61</v>
      </c>
      <c r="J5" s="20"/>
      <c r="K5" s="19" t="s">
        <v>62</v>
      </c>
      <c r="L5" s="20"/>
      <c r="M5" s="19" t="s">
        <v>63</v>
      </c>
      <c r="N5" s="20"/>
      <c r="O5" s="19" t="s">
        <v>64</v>
      </c>
      <c r="P5" s="20"/>
      <c r="Q5" s="4"/>
    </row>
    <row r="6" spans="1:17" customHeight="1" ht="49.5" s="4" customFormat="1">
      <c r="A6" s="18"/>
      <c r="B6" s="18"/>
      <c r="C6" s="11" t="s">
        <v>29</v>
      </c>
      <c r="D6" s="11" t="s">
        <v>65</v>
      </c>
      <c r="E6" s="11" t="s">
        <v>29</v>
      </c>
      <c r="F6" s="11" t="s">
        <v>65</v>
      </c>
      <c r="G6" s="11" t="s">
        <v>29</v>
      </c>
      <c r="H6" s="11" t="s">
        <v>65</v>
      </c>
      <c r="I6" s="11" t="s">
        <v>29</v>
      </c>
      <c r="J6" s="11" t="s">
        <v>65</v>
      </c>
      <c r="K6" s="11" t="s">
        <v>29</v>
      </c>
      <c r="L6" s="11" t="s">
        <v>65</v>
      </c>
      <c r="M6" s="11" t="s">
        <v>29</v>
      </c>
      <c r="N6" s="11" t="s">
        <v>65</v>
      </c>
      <c r="O6" s="11" t="s">
        <v>29</v>
      </c>
      <c r="P6" s="11" t="s">
        <v>65</v>
      </c>
      <c r="Q6" s="4"/>
    </row>
    <row r="7" spans="1:17">
      <c r="A7" s="5">
        <v>1</v>
      </c>
      <c r="B7" s="6" t="s">
        <v>15</v>
      </c>
      <c r="C7" s="5">
        <v>0.0</v>
      </c>
      <c r="D7" s="5">
        <v>0.0</v>
      </c>
      <c r="E7" s="5">
        <v>0.0</v>
      </c>
      <c r="F7" s="5">
        <v>0.0</v>
      </c>
      <c r="G7" s="5">
        <v>0.0</v>
      </c>
      <c r="H7" s="5">
        <v>0.0</v>
      </c>
      <c r="I7" s="5">
        <v>150.0</v>
      </c>
      <c r="J7" s="5">
        <v>84600.0</v>
      </c>
      <c r="K7" s="5">
        <v>0.0</v>
      </c>
      <c r="L7" s="5">
        <v>0.0</v>
      </c>
      <c r="M7" s="5">
        <v>0.0</v>
      </c>
      <c r="N7" s="5">
        <v>0.0</v>
      </c>
      <c r="O7" s="5">
        <v>0.0</v>
      </c>
      <c r="P7" s="5">
        <v>0.0</v>
      </c>
      <c r="Q7" s="1"/>
    </row>
    <row r="8" spans="1:17">
      <c r="A8" s="5">
        <v>2</v>
      </c>
      <c r="B8" s="6" t="s">
        <v>41</v>
      </c>
      <c r="C8" s="5">
        <v>0.0</v>
      </c>
      <c r="D8" s="5">
        <v>0.0</v>
      </c>
      <c r="E8" s="5">
        <v>0.0</v>
      </c>
      <c r="F8" s="5">
        <v>0.0</v>
      </c>
      <c r="G8" s="5">
        <v>0.0</v>
      </c>
      <c r="H8" s="5">
        <v>0.0</v>
      </c>
      <c r="I8" s="5">
        <v>-374.0</v>
      </c>
      <c r="J8" s="5">
        <v>-210936.0</v>
      </c>
      <c r="K8" s="5">
        <v>0.0</v>
      </c>
      <c r="L8" s="5">
        <v>0.0</v>
      </c>
      <c r="M8" s="5">
        <v>0.0</v>
      </c>
      <c r="N8" s="5">
        <v>0.0</v>
      </c>
      <c r="O8" s="5">
        <v>0.0</v>
      </c>
      <c r="P8" s="5">
        <v>0.0</v>
      </c>
      <c r="Q8" s="1"/>
    </row>
    <row r="9" spans="1:17">
      <c r="A9" s="5">
        <v>3</v>
      </c>
      <c r="B9" s="6" t="s">
        <v>22</v>
      </c>
      <c r="C9" s="5">
        <v>0.0</v>
      </c>
      <c r="D9" s="5">
        <v>0.0</v>
      </c>
      <c r="E9" s="5">
        <v>0.0</v>
      </c>
      <c r="F9" s="5">
        <v>0.0</v>
      </c>
      <c r="G9" s="5">
        <v>0.0</v>
      </c>
      <c r="H9" s="5">
        <v>0.0</v>
      </c>
      <c r="I9" s="5">
        <v>4.0</v>
      </c>
      <c r="J9" s="5">
        <v>2256.0</v>
      </c>
      <c r="K9" s="5">
        <v>0.0</v>
      </c>
      <c r="L9" s="5">
        <v>0.0</v>
      </c>
      <c r="M9" s="5">
        <v>0.0</v>
      </c>
      <c r="N9" s="5">
        <v>0.0</v>
      </c>
      <c r="O9" s="5">
        <v>0.0</v>
      </c>
      <c r="P9" s="5">
        <v>0.0</v>
      </c>
      <c r="Q9" s="1"/>
    </row>
    <row r="10" spans="1:17">
      <c r="A10" s="5">
        <v>4</v>
      </c>
      <c r="B10" s="6" t="s">
        <v>42</v>
      </c>
      <c r="C10" s="5">
        <v>233.0</v>
      </c>
      <c r="D10" s="5">
        <v>485345.99</v>
      </c>
      <c r="E10" s="5">
        <v>-200.0</v>
      </c>
      <c r="F10" s="5">
        <v>-578696.0</v>
      </c>
      <c r="G10" s="5">
        <v>0.0</v>
      </c>
      <c r="H10" s="5">
        <v>0.0</v>
      </c>
      <c r="I10" s="5">
        <v>0.0</v>
      </c>
      <c r="J10" s="5">
        <v>0.0</v>
      </c>
      <c r="K10" s="5">
        <v>0.0</v>
      </c>
      <c r="L10" s="5">
        <v>0.0</v>
      </c>
      <c r="M10" s="5">
        <v>0.0</v>
      </c>
      <c r="N10" s="5">
        <v>0.0</v>
      </c>
      <c r="O10" s="5">
        <v>0.0</v>
      </c>
      <c r="P10" s="5">
        <v>0.0</v>
      </c>
      <c r="Q10" s="1"/>
    </row>
    <row r="11" spans="1:17">
      <c r="A11" s="5">
        <v>5</v>
      </c>
      <c r="B11" s="6" t="s">
        <v>43</v>
      </c>
      <c r="C11" s="5">
        <v>20.0</v>
      </c>
      <c r="D11" s="5">
        <v>41660.6</v>
      </c>
      <c r="E11" s="5">
        <v>-77.0</v>
      </c>
      <c r="F11" s="5">
        <v>-222797.96</v>
      </c>
      <c r="G11" s="5">
        <v>0.0</v>
      </c>
      <c r="H11" s="5">
        <v>0.0</v>
      </c>
      <c r="I11" s="5">
        <v>0.0</v>
      </c>
      <c r="J11" s="5">
        <v>0.0</v>
      </c>
      <c r="K11" s="5">
        <v>0.0</v>
      </c>
      <c r="L11" s="5">
        <v>0.0</v>
      </c>
      <c r="M11" s="5">
        <v>0.0</v>
      </c>
      <c r="N11" s="5">
        <v>0.0</v>
      </c>
      <c r="O11" s="5">
        <v>0.0</v>
      </c>
      <c r="P11" s="5">
        <v>0.0</v>
      </c>
      <c r="Q11" s="1"/>
    </row>
    <row r="12" spans="1:17">
      <c r="A12" s="5">
        <v>6</v>
      </c>
      <c r="B12" s="6" t="s">
        <v>44</v>
      </c>
      <c r="C12" s="5">
        <v>557.0</v>
      </c>
      <c r="D12" s="5">
        <v>1160247.71</v>
      </c>
      <c r="E12" s="5">
        <v>277.0</v>
      </c>
      <c r="F12" s="5">
        <v>801493.96</v>
      </c>
      <c r="G12" s="5">
        <v>0.0</v>
      </c>
      <c r="H12" s="5">
        <v>0.0</v>
      </c>
      <c r="I12" s="5">
        <v>0.0</v>
      </c>
      <c r="J12" s="5">
        <v>0.0</v>
      </c>
      <c r="K12" s="5">
        <v>261.0</v>
      </c>
      <c r="L12" s="5">
        <v>184491.5</v>
      </c>
      <c r="M12" s="5">
        <v>0.0</v>
      </c>
      <c r="N12" s="5">
        <v>0.0</v>
      </c>
      <c r="O12" s="5">
        <v>0.0</v>
      </c>
      <c r="P12" s="5">
        <v>0.0</v>
      </c>
      <c r="Q12" s="1"/>
    </row>
    <row r="13" spans="1:17">
      <c r="A13" s="5">
        <v>7</v>
      </c>
      <c r="B13" s="6" t="s">
        <v>45</v>
      </c>
      <c r="C13" s="5">
        <v>150.0</v>
      </c>
      <c r="D13" s="5">
        <v>312454.5</v>
      </c>
      <c r="E13" s="5">
        <v>0.0</v>
      </c>
      <c r="F13" s="5">
        <v>0.0</v>
      </c>
      <c r="G13" s="5">
        <v>0.0</v>
      </c>
      <c r="H13" s="5">
        <v>0.0</v>
      </c>
      <c r="I13" s="5">
        <v>20.0</v>
      </c>
      <c r="J13" s="5">
        <v>11280.0</v>
      </c>
      <c r="K13" s="5">
        <v>0.0</v>
      </c>
      <c r="L13" s="5">
        <v>0.0</v>
      </c>
      <c r="M13" s="5">
        <v>0.0</v>
      </c>
      <c r="N13" s="5">
        <v>0.0</v>
      </c>
      <c r="O13" s="5">
        <v>0.0</v>
      </c>
      <c r="P13" s="5">
        <v>0.0</v>
      </c>
      <c r="Q13" s="1"/>
    </row>
    <row r="14" spans="1:17">
      <c r="A14" s="5">
        <v>8</v>
      </c>
      <c r="B14" s="6" t="s">
        <v>26</v>
      </c>
      <c r="C14" s="5">
        <v>-960.0</v>
      </c>
      <c r="D14" s="5">
        <v>-1999708.8</v>
      </c>
      <c r="E14" s="5">
        <v>0.0</v>
      </c>
      <c r="F14" s="5">
        <v>0.0</v>
      </c>
      <c r="G14" s="5">
        <v>0.0</v>
      </c>
      <c r="H14" s="5">
        <v>0.0</v>
      </c>
      <c r="I14" s="5">
        <v>200.0</v>
      </c>
      <c r="J14" s="5">
        <v>112800.0</v>
      </c>
      <c r="K14" s="5">
        <v>0.0</v>
      </c>
      <c r="L14" s="5">
        <v>0.0</v>
      </c>
      <c r="M14" s="5">
        <v>0.0</v>
      </c>
      <c r="N14" s="5">
        <v>0.0</v>
      </c>
      <c r="O14" s="5">
        <v>0.0</v>
      </c>
      <c r="P14" s="5">
        <v>0.0</v>
      </c>
      <c r="Q14" s="1"/>
    </row>
    <row r="15" spans="1:17">
      <c r="A15" s="5">
        <v>9</v>
      </c>
      <c r="B15" s="6" t="s">
        <v>46</v>
      </c>
      <c r="C15" s="5">
        <v>0.0</v>
      </c>
      <c r="D15" s="5">
        <v>0.0</v>
      </c>
      <c r="E15" s="5">
        <v>0.0</v>
      </c>
      <c r="F15" s="5">
        <v>0.0</v>
      </c>
      <c r="G15" s="5">
        <v>0.0</v>
      </c>
      <c r="H15" s="5">
        <v>0.0</v>
      </c>
      <c r="I15" s="5">
        <v>0.0</v>
      </c>
      <c r="J15" s="5">
        <v>0.0</v>
      </c>
      <c r="K15" s="5">
        <v>-261.0</v>
      </c>
      <c r="L15" s="5">
        <v>-184491.5</v>
      </c>
      <c r="M15" s="5">
        <v>0.0</v>
      </c>
      <c r="N15" s="5">
        <v>0.0</v>
      </c>
      <c r="O15" s="5">
        <v>0.0</v>
      </c>
      <c r="P15" s="5">
        <v>0.0</v>
      </c>
      <c r="Q15" s="1"/>
    </row>
    <row r="16" spans="1:17" customHeight="1" ht="15.75" s="10" customFormat="1">
      <c r="A16" s="8"/>
      <c r="B16" s="9" t="s">
        <v>17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1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4:B6"/>
    <mergeCell ref="A4:A6"/>
    <mergeCell ref="C5:D5"/>
    <mergeCell ref="E5:F5"/>
    <mergeCell ref="O5:P5"/>
    <mergeCell ref="C4:P4"/>
    <mergeCell ref="G5:H5"/>
    <mergeCell ref="I5:J5"/>
    <mergeCell ref="K5:L5"/>
    <mergeCell ref="M5:N5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21"/>
  <sheetViews>
    <sheetView tabSelected="0" workbookViewId="0" showGridLines="true" showRowColHeaders="1">
      <selection activeCell="B18" sqref="B18"/>
    </sheetView>
  </sheetViews>
  <sheetFormatPr defaultRowHeight="14.4" outlineLevelRow="0" outlineLevelCol="0"/>
  <cols>
    <col min="1" max="1" width="9.140625" customWidth="true" style="1"/>
    <col min="2" max="2" width="50.85546875" customWidth="true" style="2"/>
    <col min="3" max="3" width="26.28515625" customWidth="true" style="2"/>
    <col min="4" max="4" width="9.140625" customWidth="true" style="1"/>
    <col min="5" max="5" width="12.28515625" customWidth="true" style="1"/>
    <col min="6" max="6" width="12" customWidth="true" style="1"/>
    <col min="7" max="7" width="18.28515625" customWidth="true" style="1"/>
    <col min="8" max="8" width="9.140625" customWidth="true" style="1"/>
  </cols>
  <sheetData>
    <row r="1" spans="1:8" customHeight="1" ht="15.75">
      <c r="A1" s="1" t="s">
        <v>0</v>
      </c>
      <c r="B1" s="3"/>
      <c r="C1" s="3"/>
      <c r="H1" s="1"/>
    </row>
    <row r="2" spans="1:8" customHeight="1" ht="15.75">
      <c r="A2" s="1" t="s">
        <v>66</v>
      </c>
      <c r="B2" s="3"/>
      <c r="C2" s="3"/>
      <c r="H2" s="1"/>
    </row>
    <row r="3" spans="1:8" customHeight="1" ht="15.75">
      <c r="A3" s="1" t="s">
        <v>2</v>
      </c>
      <c r="B3" s="3"/>
      <c r="C3" s="3"/>
      <c r="H3" s="1"/>
    </row>
    <row r="4" spans="1:8">
      <c r="A4" s="16" t="s">
        <v>3</v>
      </c>
      <c r="B4" s="16" t="s">
        <v>5</v>
      </c>
      <c r="C4" s="22" t="s">
        <v>67</v>
      </c>
      <c r="D4" s="21" t="s">
        <v>6</v>
      </c>
      <c r="E4" s="21"/>
      <c r="F4" s="21"/>
      <c r="G4" s="21"/>
      <c r="H4" s="1"/>
    </row>
    <row r="5" spans="1:8" customHeight="1" ht="45" s="4" customFormat="1">
      <c r="A5" s="18"/>
      <c r="B5" s="18"/>
      <c r="C5" s="22"/>
      <c r="D5" s="11" t="s">
        <v>68</v>
      </c>
      <c r="E5" s="11" t="s">
        <v>69</v>
      </c>
      <c r="F5" s="11" t="s">
        <v>70</v>
      </c>
      <c r="G5" s="11" t="s">
        <v>65</v>
      </c>
      <c r="H5" s="4"/>
    </row>
    <row r="6" spans="1:8">
      <c r="A6" s="13">
        <v>1</v>
      </c>
      <c r="B6" s="14" t="s">
        <v>15</v>
      </c>
      <c r="C6" s="6" t="s">
        <v>71</v>
      </c>
      <c r="D6" s="5">
        <v>0</v>
      </c>
      <c r="E6" s="5">
        <v>-20.0</v>
      </c>
      <c r="F6" s="5">
        <v>0.0</v>
      </c>
      <c r="G6" s="5">
        <v>-228081.31</v>
      </c>
      <c r="H6" s="1"/>
    </row>
    <row r="7" spans="1:8">
      <c r="A7" s="13">
        <v>2</v>
      </c>
      <c r="B7" s="14" t="s">
        <v>16</v>
      </c>
      <c r="C7" s="6" t="s">
        <v>72</v>
      </c>
      <c r="D7" s="5">
        <v>0</v>
      </c>
      <c r="E7" s="5">
        <v>-10.0</v>
      </c>
      <c r="F7" s="5">
        <v>0.0</v>
      </c>
      <c r="G7" s="5">
        <v>-79831.14</v>
      </c>
      <c r="H7" s="1"/>
    </row>
    <row r="8" spans="1:8">
      <c r="A8" s="13">
        <v>3</v>
      </c>
      <c r="B8" s="14" t="s">
        <v>41</v>
      </c>
      <c r="C8" s="6" t="s">
        <v>71</v>
      </c>
      <c r="D8" s="5">
        <v>0</v>
      </c>
      <c r="E8" s="5">
        <v>11.0</v>
      </c>
      <c r="F8" s="5">
        <v>0.0</v>
      </c>
      <c r="G8" s="5">
        <v>163628.19</v>
      </c>
      <c r="H8" s="1"/>
    </row>
    <row r="9" spans="1:8">
      <c r="A9" s="13">
        <v>4</v>
      </c>
      <c r="B9" s="14" t="s">
        <v>20</v>
      </c>
      <c r="C9" s="6" t="s">
        <v>72</v>
      </c>
      <c r="D9" s="5">
        <v>0</v>
      </c>
      <c r="E9" s="5">
        <v>-20.0</v>
      </c>
      <c r="F9" s="5">
        <v>0.0</v>
      </c>
      <c r="G9" s="5">
        <v>-235171.08</v>
      </c>
      <c r="H9" s="1"/>
    </row>
    <row r="10" spans="1:8">
      <c r="A10" s="13">
        <v>5</v>
      </c>
      <c r="B10" s="14" t="s">
        <v>21</v>
      </c>
      <c r="C10" s="6" t="s">
        <v>73</v>
      </c>
      <c r="D10" s="5">
        <v>0</v>
      </c>
      <c r="E10" s="5">
        <v>-10.0</v>
      </c>
      <c r="F10" s="5">
        <v>0.0</v>
      </c>
      <c r="G10" s="5">
        <v>-85545.9</v>
      </c>
      <c r="H10" s="1"/>
    </row>
    <row r="11" spans="1:8">
      <c r="A11" s="13">
        <v>6</v>
      </c>
      <c r="B11" s="14" t="s">
        <v>22</v>
      </c>
      <c r="C11" s="6" t="s">
        <v>74</v>
      </c>
      <c r="D11" s="5">
        <v>0</v>
      </c>
      <c r="E11" s="5">
        <v>-10.0</v>
      </c>
      <c r="F11" s="5">
        <v>0.0</v>
      </c>
      <c r="G11" s="5">
        <v>-80485.87</v>
      </c>
      <c r="H11" s="1"/>
    </row>
    <row r="12" spans="1:8">
      <c r="A12" s="13">
        <v>7</v>
      </c>
      <c r="B12" s="14" t="s">
        <v>42</v>
      </c>
      <c r="C12" s="6" t="s">
        <v>75</v>
      </c>
      <c r="D12" s="5">
        <v>0</v>
      </c>
      <c r="E12" s="5">
        <v>68.0</v>
      </c>
      <c r="F12" s="5">
        <v>0.0</v>
      </c>
      <c r="G12" s="5">
        <v>0.0</v>
      </c>
      <c r="H12" s="1"/>
    </row>
    <row r="13" spans="1:8">
      <c r="A13" s="13">
        <v>8</v>
      </c>
      <c r="B13" s="14" t="s">
        <v>24</v>
      </c>
      <c r="C13" s="6" t="s">
        <v>73</v>
      </c>
      <c r="D13" s="5">
        <v>0</v>
      </c>
      <c r="E13" s="5">
        <v>-17.0</v>
      </c>
      <c r="F13" s="5">
        <v>0.0</v>
      </c>
      <c r="G13" s="5">
        <v>-111560.0</v>
      </c>
      <c r="H13" s="1"/>
    </row>
    <row r="14" spans="1:8">
      <c r="A14" s="13"/>
      <c r="B14" s="14"/>
      <c r="C14" s="6" t="s">
        <v>74</v>
      </c>
      <c r="D14" s="5">
        <v>0</v>
      </c>
      <c r="E14" s="5">
        <v>-72.0</v>
      </c>
      <c r="F14" s="5">
        <v>0.0</v>
      </c>
      <c r="G14" s="5">
        <v>-453661.47</v>
      </c>
      <c r="H14" s="1"/>
    </row>
    <row r="15" spans="1:8">
      <c r="A15" s="13"/>
      <c r="B15" s="14"/>
      <c r="C15" s="6" t="s">
        <v>72</v>
      </c>
      <c r="D15" s="5">
        <v>0</v>
      </c>
      <c r="E15" s="5">
        <v>-91.0</v>
      </c>
      <c r="F15" s="5">
        <v>0.0</v>
      </c>
      <c r="G15" s="5">
        <v>-470513.0</v>
      </c>
      <c r="H15" s="1"/>
    </row>
    <row r="16" spans="1:8">
      <c r="A16" s="13"/>
      <c r="B16" s="14"/>
      <c r="C16" s="6" t="s">
        <v>76</v>
      </c>
      <c r="D16" s="5">
        <v>0</v>
      </c>
      <c r="E16" s="5">
        <v>1.0</v>
      </c>
      <c r="F16" s="5">
        <v>0.0</v>
      </c>
      <c r="G16" s="5">
        <v>0.0</v>
      </c>
      <c r="H16" s="1"/>
    </row>
    <row r="17" spans="1:8">
      <c r="A17" s="13">
        <v>9</v>
      </c>
      <c r="B17" s="14" t="s">
        <v>43</v>
      </c>
      <c r="C17" s="6" t="s">
        <v>77</v>
      </c>
      <c r="D17" s="5">
        <v>0</v>
      </c>
      <c r="E17" s="5">
        <v>11.0</v>
      </c>
      <c r="F17" s="5">
        <v>0.0</v>
      </c>
      <c r="G17" s="5">
        <v>324002.94</v>
      </c>
      <c r="H17" s="1"/>
    </row>
    <row r="18" spans="1:8">
      <c r="A18" s="13">
        <v>10</v>
      </c>
      <c r="B18" s="14" t="s">
        <v>44</v>
      </c>
      <c r="C18" s="6" t="s">
        <v>78</v>
      </c>
      <c r="D18" s="5">
        <v>0</v>
      </c>
      <c r="E18" s="5">
        <v>550.0</v>
      </c>
      <c r="F18" s="5">
        <v>0.0</v>
      </c>
      <c r="G18" s="5">
        <v>-4418315.42</v>
      </c>
      <c r="H18" s="1"/>
    </row>
    <row r="19" spans="1:8">
      <c r="A19" s="13"/>
      <c r="B19" s="14"/>
      <c r="C19" s="6" t="s">
        <v>79</v>
      </c>
      <c r="D19" s="5">
        <v>0</v>
      </c>
      <c r="E19" s="5">
        <v>0.0</v>
      </c>
      <c r="F19" s="5">
        <v>0.0</v>
      </c>
      <c r="G19" s="5">
        <v>-5869562.0</v>
      </c>
      <c r="H19" s="1"/>
    </row>
    <row r="20" spans="1:8">
      <c r="A20" s="13">
        <v>11</v>
      </c>
      <c r="B20" s="14" t="s">
        <v>46</v>
      </c>
      <c r="C20" s="6" t="s">
        <v>72</v>
      </c>
      <c r="D20" s="5">
        <v>0</v>
      </c>
      <c r="E20" s="5">
        <v>-20.0</v>
      </c>
      <c r="F20" s="5">
        <v>0.0</v>
      </c>
      <c r="G20" s="5">
        <v>-81524.0</v>
      </c>
      <c r="H20" s="1"/>
    </row>
    <row r="21" spans="1:8" customHeight="1" ht="15.75" s="10" customFormat="1">
      <c r="A21" s="8"/>
      <c r="B21" s="9" t="s">
        <v>17</v>
      </c>
      <c r="C21" s="12"/>
      <c r="D21" s="8"/>
      <c r="E21" s="8"/>
      <c r="F21" s="8"/>
      <c r="G21" s="8"/>
      <c r="H21" s="1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A5"/>
    <mergeCell ref="B4:B5"/>
    <mergeCell ref="C4:C5"/>
    <mergeCell ref="D4:G4"/>
    <mergeCell ref="A13:A16"/>
    <mergeCell ref="B13:B16"/>
    <mergeCell ref="A18:A19"/>
    <mergeCell ref="B18:B19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25"/>
  <sheetViews>
    <sheetView tabSelected="0" workbookViewId="0" showGridLines="true" showRowColHeaders="1">
      <selection activeCell="B19" sqref="B19"/>
    </sheetView>
  </sheetViews>
  <sheetFormatPr defaultRowHeight="14.4" outlineLevelRow="0" outlineLevelCol="0"/>
  <cols>
    <col min="1" max="1" width="9.140625" customWidth="true" style="1"/>
    <col min="2" max="2" width="50.85546875" customWidth="true" style="2"/>
    <col min="3" max="3" width="26.28515625" customWidth="true" style="2"/>
    <col min="4" max="4" width="9.140625" customWidth="true" style="1"/>
    <col min="5" max="5" width="12.28515625" customWidth="true" style="1"/>
    <col min="6" max="6" width="12" customWidth="true" style="1"/>
    <col min="7" max="7" width="18.28515625" customWidth="true" style="1"/>
    <col min="8" max="8" width="9.140625" customWidth="true" style="1"/>
  </cols>
  <sheetData>
    <row r="1" spans="1:8" customHeight="1" ht="15.75">
      <c r="A1" s="1" t="s">
        <v>0</v>
      </c>
      <c r="B1" s="3"/>
      <c r="C1" s="3"/>
      <c r="H1" s="1"/>
    </row>
    <row r="2" spans="1:8" customHeight="1" ht="15.75">
      <c r="A2" s="1" t="s">
        <v>80</v>
      </c>
      <c r="B2" s="3"/>
      <c r="C2" s="3"/>
      <c r="H2" s="1"/>
    </row>
    <row r="3" spans="1:8" customHeight="1" ht="15.75">
      <c r="A3" s="1" t="s">
        <v>2</v>
      </c>
      <c r="B3" s="3"/>
      <c r="C3" s="3"/>
      <c r="H3" s="1"/>
    </row>
    <row r="4" spans="1:8">
      <c r="A4" s="16" t="s">
        <v>3</v>
      </c>
      <c r="B4" s="16" t="s">
        <v>5</v>
      </c>
      <c r="C4" s="22" t="s">
        <v>67</v>
      </c>
      <c r="D4" s="21" t="s">
        <v>6</v>
      </c>
      <c r="E4" s="21"/>
      <c r="F4" s="21"/>
      <c r="G4" s="21"/>
      <c r="H4" s="1"/>
    </row>
    <row r="5" spans="1:8" customHeight="1" ht="45" s="4" customFormat="1">
      <c r="A5" s="18"/>
      <c r="B5" s="18"/>
      <c r="C5" s="22"/>
      <c r="D5" s="11" t="s">
        <v>68</v>
      </c>
      <c r="E5" s="11" t="s">
        <v>69</v>
      </c>
      <c r="F5" s="11" t="s">
        <v>70</v>
      </c>
      <c r="G5" s="11" t="s">
        <v>65</v>
      </c>
      <c r="H5" s="4"/>
    </row>
    <row r="6" spans="1:8">
      <c r="A6" s="13">
        <v>1</v>
      </c>
      <c r="B6" s="14" t="s">
        <v>15</v>
      </c>
      <c r="C6" s="6" t="s">
        <v>76</v>
      </c>
      <c r="D6" s="5">
        <v>0</v>
      </c>
      <c r="E6" s="5">
        <v>-7.0</v>
      </c>
      <c r="F6" s="5">
        <v>0.0</v>
      </c>
      <c r="G6" s="5">
        <v>0.0</v>
      </c>
      <c r="H6" s="1"/>
    </row>
    <row r="7" spans="1:8">
      <c r="A7" s="13">
        <v>2</v>
      </c>
      <c r="B7" s="14" t="s">
        <v>41</v>
      </c>
      <c r="C7" s="6" t="s">
        <v>81</v>
      </c>
      <c r="D7" s="5">
        <v>0</v>
      </c>
      <c r="E7" s="5">
        <v>25.0</v>
      </c>
      <c r="F7" s="5">
        <v>0.0</v>
      </c>
      <c r="G7" s="5">
        <v>332923.25</v>
      </c>
      <c r="H7" s="1"/>
    </row>
    <row r="8" spans="1:8">
      <c r="A8" s="13"/>
      <c r="B8" s="14"/>
      <c r="C8" s="6" t="s">
        <v>74</v>
      </c>
      <c r="D8" s="5">
        <v>0</v>
      </c>
      <c r="E8" s="5">
        <v>89.0</v>
      </c>
      <c r="F8" s="5">
        <v>0.0</v>
      </c>
      <c r="G8" s="5">
        <v>1244282.84</v>
      </c>
      <c r="H8" s="1"/>
    </row>
    <row r="9" spans="1:8">
      <c r="A9" s="13"/>
      <c r="B9" s="14"/>
      <c r="C9" s="6" t="s">
        <v>72</v>
      </c>
      <c r="D9" s="5">
        <v>0</v>
      </c>
      <c r="E9" s="5">
        <v>1.0</v>
      </c>
      <c r="F9" s="5">
        <v>0.0</v>
      </c>
      <c r="G9" s="5">
        <v>13515.26</v>
      </c>
      <c r="H9" s="1"/>
    </row>
    <row r="10" spans="1:8">
      <c r="A10" s="13"/>
      <c r="B10" s="14"/>
      <c r="C10" s="6" t="s">
        <v>76</v>
      </c>
      <c r="D10" s="5">
        <v>0</v>
      </c>
      <c r="E10" s="5">
        <v>23.0</v>
      </c>
      <c r="F10" s="5">
        <v>0.0</v>
      </c>
      <c r="G10" s="5">
        <v>0.0</v>
      </c>
      <c r="H10" s="1"/>
    </row>
    <row r="11" spans="1:8">
      <c r="A11" s="13">
        <v>3</v>
      </c>
      <c r="B11" s="14" t="s">
        <v>20</v>
      </c>
      <c r="C11" s="6" t="s">
        <v>81</v>
      </c>
      <c r="D11" s="5">
        <v>0</v>
      </c>
      <c r="E11" s="5">
        <v>-40.0</v>
      </c>
      <c r="F11" s="5">
        <v>0.0</v>
      </c>
      <c r="G11" s="5">
        <v>-233940.33</v>
      </c>
      <c r="H11" s="1"/>
    </row>
    <row r="12" spans="1:8">
      <c r="A12" s="13"/>
      <c r="B12" s="14"/>
      <c r="C12" s="6" t="s">
        <v>72</v>
      </c>
      <c r="D12" s="5">
        <v>0</v>
      </c>
      <c r="E12" s="5">
        <v>-20.0</v>
      </c>
      <c r="F12" s="5">
        <v>0.0</v>
      </c>
      <c r="G12" s="5">
        <v>-91115.62</v>
      </c>
      <c r="H12" s="1"/>
    </row>
    <row r="13" spans="1:8">
      <c r="A13" s="13"/>
      <c r="B13" s="14"/>
      <c r="C13" s="6" t="s">
        <v>76</v>
      </c>
      <c r="D13" s="5">
        <v>0</v>
      </c>
      <c r="E13" s="5">
        <v>-9.0</v>
      </c>
      <c r="F13" s="5">
        <v>0.0</v>
      </c>
      <c r="G13" s="5">
        <v>0.0</v>
      </c>
      <c r="H13" s="1"/>
    </row>
    <row r="14" spans="1:8">
      <c r="A14" s="13">
        <v>4</v>
      </c>
      <c r="B14" s="14" t="s">
        <v>54</v>
      </c>
      <c r="C14" s="6" t="s">
        <v>74</v>
      </c>
      <c r="D14" s="5">
        <v>0</v>
      </c>
      <c r="E14" s="5">
        <v>27.0</v>
      </c>
      <c r="F14" s="5">
        <v>0.0</v>
      </c>
      <c r="G14" s="5">
        <v>436412.6</v>
      </c>
      <c r="H14" s="1"/>
    </row>
    <row r="15" spans="1:8">
      <c r="A15" s="13"/>
      <c r="B15" s="14"/>
      <c r="C15" s="6" t="s">
        <v>76</v>
      </c>
      <c r="D15" s="5">
        <v>0</v>
      </c>
      <c r="E15" s="5">
        <v>-7.0</v>
      </c>
      <c r="F15" s="5">
        <v>0.0</v>
      </c>
      <c r="G15" s="5">
        <v>0.0</v>
      </c>
      <c r="H15" s="1"/>
    </row>
    <row r="16" spans="1:8">
      <c r="A16" s="13">
        <v>5</v>
      </c>
      <c r="B16" s="14" t="s">
        <v>82</v>
      </c>
      <c r="C16" s="6" t="s">
        <v>83</v>
      </c>
      <c r="D16" s="5">
        <v>0</v>
      </c>
      <c r="E16" s="5">
        <v>2.0</v>
      </c>
      <c r="F16" s="5">
        <v>0.0</v>
      </c>
      <c r="G16" s="5">
        <v>418208.2</v>
      </c>
      <c r="H16" s="1"/>
    </row>
    <row r="17" spans="1:8">
      <c r="A17" s="13">
        <v>6</v>
      </c>
      <c r="B17" s="14" t="s">
        <v>84</v>
      </c>
      <c r="C17" s="6" t="s">
        <v>85</v>
      </c>
      <c r="D17" s="5">
        <v>0</v>
      </c>
      <c r="E17" s="5">
        <v>10.0</v>
      </c>
      <c r="F17" s="5">
        <v>0.0</v>
      </c>
      <c r="G17" s="5">
        <v>224546.07</v>
      </c>
      <c r="H17" s="1"/>
    </row>
    <row r="18" spans="1:8">
      <c r="A18" s="13">
        <v>7</v>
      </c>
      <c r="B18" s="14" t="s">
        <v>25</v>
      </c>
      <c r="C18" s="6" t="s">
        <v>73</v>
      </c>
      <c r="D18" s="5">
        <v>0</v>
      </c>
      <c r="E18" s="5">
        <v>8.0</v>
      </c>
      <c r="F18" s="5">
        <v>0.0</v>
      </c>
      <c r="G18" s="5">
        <v>670946.47</v>
      </c>
      <c r="H18" s="1"/>
    </row>
    <row r="19" spans="1:8">
      <c r="A19" s="13">
        <v>8</v>
      </c>
      <c r="B19" s="14" t="s">
        <v>46</v>
      </c>
      <c r="C19" s="6" t="s">
        <v>81</v>
      </c>
      <c r="D19" s="5">
        <v>0</v>
      </c>
      <c r="E19" s="5">
        <v>-10.0</v>
      </c>
      <c r="F19" s="5">
        <v>0.0</v>
      </c>
      <c r="G19" s="5">
        <v>-107542.0</v>
      </c>
      <c r="H19" s="1"/>
    </row>
    <row r="20" spans="1:8">
      <c r="A20" s="13"/>
      <c r="B20" s="14"/>
      <c r="C20" s="6" t="s">
        <v>78</v>
      </c>
      <c r="D20" s="5">
        <v>0</v>
      </c>
      <c r="E20" s="5">
        <v>-60.0</v>
      </c>
      <c r="F20" s="5">
        <v>0.0</v>
      </c>
      <c r="G20" s="5">
        <v>-1156510.46</v>
      </c>
      <c r="H20" s="1"/>
    </row>
    <row r="21" spans="1:8">
      <c r="A21" s="13"/>
      <c r="B21" s="14"/>
      <c r="C21" s="6" t="s">
        <v>86</v>
      </c>
      <c r="D21" s="5">
        <v>0</v>
      </c>
      <c r="E21" s="5">
        <v>-30.0</v>
      </c>
      <c r="F21" s="5">
        <v>0.0</v>
      </c>
      <c r="G21" s="5">
        <v>-290955.0</v>
      </c>
      <c r="H21" s="1"/>
    </row>
    <row r="22" spans="1:8">
      <c r="A22" s="13">
        <v>9</v>
      </c>
      <c r="B22" s="14" t="s">
        <v>57</v>
      </c>
      <c r="C22" s="6" t="s">
        <v>76</v>
      </c>
      <c r="D22" s="5">
        <v>0</v>
      </c>
      <c r="E22" s="5">
        <v>-1.0</v>
      </c>
      <c r="F22" s="5">
        <v>0.0</v>
      </c>
      <c r="G22" s="5">
        <v>0.0</v>
      </c>
      <c r="H22" s="1"/>
    </row>
    <row r="23" spans="1:8">
      <c r="A23" s="13">
        <v>10</v>
      </c>
      <c r="B23" s="14" t="s">
        <v>87</v>
      </c>
      <c r="C23" s="6" t="s">
        <v>88</v>
      </c>
      <c r="D23" s="5">
        <v>0</v>
      </c>
      <c r="E23" s="5">
        <v>0.0</v>
      </c>
      <c r="F23" s="5">
        <v>0.0</v>
      </c>
      <c r="G23" s="5">
        <v>7825163.91</v>
      </c>
      <c r="H23" s="1"/>
    </row>
    <row r="24" spans="1:8">
      <c r="A24" s="13">
        <v>11</v>
      </c>
      <c r="B24" s="14" t="s">
        <v>89</v>
      </c>
      <c r="C24" s="6" t="s">
        <v>75</v>
      </c>
      <c r="D24" s="5">
        <v>0</v>
      </c>
      <c r="E24" s="5">
        <v>21.0</v>
      </c>
      <c r="F24" s="5">
        <v>0.0</v>
      </c>
      <c r="G24" s="5">
        <v>2340684.87</v>
      </c>
      <c r="H24" s="1"/>
    </row>
    <row r="25" spans="1:8" customHeight="1" ht="15.75" s="10" customFormat="1">
      <c r="A25" s="8"/>
      <c r="B25" s="9" t="s">
        <v>17</v>
      </c>
      <c r="C25" s="12"/>
      <c r="D25" s="8"/>
      <c r="E25" s="8"/>
      <c r="F25" s="8"/>
      <c r="G25" s="8"/>
      <c r="H25" s="1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A5"/>
    <mergeCell ref="B4:B5"/>
    <mergeCell ref="C4:C5"/>
    <mergeCell ref="D4:G4"/>
    <mergeCell ref="A7:A10"/>
    <mergeCell ref="B7:B10"/>
    <mergeCell ref="A11:A13"/>
    <mergeCell ref="B11:B13"/>
    <mergeCell ref="A14:A15"/>
    <mergeCell ref="B14:B15"/>
    <mergeCell ref="A19:A21"/>
    <mergeCell ref="B19:B21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10"/>
  <sheetViews>
    <sheetView tabSelected="0" workbookViewId="0" showGridLines="true" showRowColHeaders="1">
      <selection activeCell="B6" sqref="B6"/>
    </sheetView>
  </sheetViews>
  <sheetFormatPr defaultRowHeight="14.4" outlineLevelRow="0" outlineLevelCol="0"/>
  <cols>
    <col min="1" max="1" width="9.140625" customWidth="true" style="1"/>
    <col min="2" max="2" width="50.85546875" customWidth="true" style="2"/>
    <col min="3" max="3" width="26.28515625" customWidth="true" style="2"/>
    <col min="4" max="4" width="9.140625" customWidth="true" style="1"/>
    <col min="5" max="5" width="12.28515625" customWidth="true" style="1"/>
    <col min="6" max="6" width="12" customWidth="true" style="1"/>
    <col min="7" max="7" width="18.28515625" customWidth="true" style="1"/>
    <col min="8" max="8" width="9.140625" customWidth="true" style="1"/>
  </cols>
  <sheetData>
    <row r="1" spans="1:8" customHeight="1" ht="15.75">
      <c r="A1" s="1" t="s">
        <v>0</v>
      </c>
      <c r="B1" s="3"/>
      <c r="C1" s="3"/>
      <c r="H1" s="1"/>
    </row>
    <row r="2" spans="1:8" customHeight="1" ht="15.75">
      <c r="A2" s="1" t="s">
        <v>90</v>
      </c>
      <c r="B2" s="3"/>
      <c r="C2" s="3"/>
      <c r="H2" s="1"/>
    </row>
    <row r="3" spans="1:8" customHeight="1" ht="15.75">
      <c r="A3" s="1" t="s">
        <v>2</v>
      </c>
      <c r="B3" s="3"/>
      <c r="C3" s="3"/>
      <c r="H3" s="1"/>
    </row>
    <row r="4" spans="1:8">
      <c r="A4" s="16" t="s">
        <v>3</v>
      </c>
      <c r="B4" s="16" t="s">
        <v>5</v>
      </c>
      <c r="C4" s="22" t="s">
        <v>67</v>
      </c>
      <c r="D4" s="21" t="s">
        <v>6</v>
      </c>
      <c r="E4" s="21"/>
      <c r="F4" s="21"/>
      <c r="G4" s="21"/>
      <c r="H4" s="1"/>
    </row>
    <row r="5" spans="1:8" customHeight="1" ht="45" s="4" customFormat="1">
      <c r="A5" s="18"/>
      <c r="B5" s="18"/>
      <c r="C5" s="22"/>
      <c r="D5" s="11" t="s">
        <v>68</v>
      </c>
      <c r="E5" s="11" t="s">
        <v>91</v>
      </c>
      <c r="F5" s="11" t="s">
        <v>92</v>
      </c>
      <c r="G5" s="11" t="s">
        <v>65</v>
      </c>
      <c r="H5" s="4"/>
    </row>
    <row r="6" spans="1:8">
      <c r="A6" s="13">
        <v>1</v>
      </c>
      <c r="B6" s="14" t="s">
        <v>42</v>
      </c>
      <c r="C6" s="6" t="s">
        <v>93</v>
      </c>
      <c r="D6" s="5">
        <v>0</v>
      </c>
      <c r="E6" s="5">
        <v>0.0</v>
      </c>
      <c r="F6" s="5">
        <v>0.0</v>
      </c>
      <c r="G6" s="5">
        <v>-16586.28</v>
      </c>
      <c r="H6" s="1"/>
    </row>
    <row r="7" spans="1:8">
      <c r="A7" s="13"/>
      <c r="B7" s="14"/>
      <c r="C7" s="6" t="s">
        <v>86</v>
      </c>
      <c r="D7" s="5">
        <v>0</v>
      </c>
      <c r="E7" s="5">
        <v>0.0</v>
      </c>
      <c r="F7" s="5">
        <v>0.0</v>
      </c>
      <c r="G7" s="5">
        <v>16586.28</v>
      </c>
      <c r="H7" s="1"/>
    </row>
    <row r="8" spans="1:8">
      <c r="A8" s="13">
        <v>2</v>
      </c>
      <c r="B8" s="14" t="s">
        <v>24</v>
      </c>
      <c r="C8" s="6" t="s">
        <v>94</v>
      </c>
      <c r="D8" s="5">
        <v>0</v>
      </c>
      <c r="E8" s="5">
        <v>-4.0</v>
      </c>
      <c r="F8" s="5">
        <v>0.0</v>
      </c>
      <c r="G8" s="5">
        <v>-1258750.0</v>
      </c>
      <c r="H8" s="1"/>
    </row>
    <row r="9" spans="1:8">
      <c r="A9" s="13">
        <v>3</v>
      </c>
      <c r="B9" s="14" t="s">
        <v>95</v>
      </c>
      <c r="C9" s="6" t="s">
        <v>94</v>
      </c>
      <c r="D9" s="5">
        <v>0</v>
      </c>
      <c r="E9" s="5">
        <v>4.0</v>
      </c>
      <c r="F9" s="5">
        <v>0.0</v>
      </c>
      <c r="G9" s="5">
        <v>1258750.0</v>
      </c>
      <c r="H9" s="1"/>
    </row>
    <row r="10" spans="1:8" customHeight="1" ht="15.75" s="10" customFormat="1">
      <c r="A10" s="8"/>
      <c r="B10" s="9" t="s">
        <v>17</v>
      </c>
      <c r="C10" s="12"/>
      <c r="D10" s="8"/>
      <c r="E10" s="8"/>
      <c r="F10" s="8"/>
      <c r="G10" s="8"/>
      <c r="H10" s="1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A5"/>
    <mergeCell ref="B4:B5"/>
    <mergeCell ref="C4:C5"/>
    <mergeCell ref="D4:G4"/>
    <mergeCell ref="A6:A7"/>
    <mergeCell ref="B6:B7"/>
  </mergeCells>
  <printOptions gridLines="false" gridLinesSet="true"/>
  <pageMargins left="0.7" right="0.7" top="0.75" bottom="0.75" header="0.3" footer="0.3"/>
  <pageSetup paperSize="9" orientation="portrait" scale="100" fitToHeight="1" fitToWidth="1" pageOrder="downThenOver" r:id="rId1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54"/>
  <sheetViews>
    <sheetView tabSelected="0" workbookViewId="0" showGridLines="true" showRowColHeaders="1">
      <selection activeCell="B50" sqref="B50"/>
    </sheetView>
  </sheetViews>
  <sheetFormatPr defaultRowHeight="14.4" outlineLevelRow="0" outlineLevelCol="0"/>
  <cols>
    <col min="1" max="1" width="9.140625" customWidth="true" style="1"/>
    <col min="2" max="2" width="50.85546875" customWidth="true" style="2"/>
    <col min="3" max="3" width="26.28515625" customWidth="true" style="2"/>
    <col min="4" max="4" width="9.140625" customWidth="true" style="1"/>
    <col min="5" max="5" width="12.28515625" customWidth="true" style="1"/>
    <col min="6" max="6" width="12" customWidth="true" style="1"/>
    <col min="7" max="7" width="18.28515625" customWidth="true" style="1"/>
    <col min="8" max="8" width="9.140625" customWidth="true" style="1"/>
  </cols>
  <sheetData>
    <row r="1" spans="1:8" customHeight="1" ht="15.75">
      <c r="A1" s="1" t="s">
        <v>0</v>
      </c>
      <c r="B1" s="3"/>
      <c r="C1" s="3"/>
      <c r="H1" s="1"/>
    </row>
    <row r="2" spans="1:8" customHeight="1" ht="15.75">
      <c r="A2" s="1" t="s">
        <v>96</v>
      </c>
      <c r="B2" s="3"/>
      <c r="C2" s="3"/>
      <c r="H2" s="1"/>
    </row>
    <row r="3" spans="1:8" customHeight="1" ht="15.75">
      <c r="A3" s="1" t="s">
        <v>2</v>
      </c>
      <c r="B3" s="3"/>
      <c r="C3" s="3"/>
      <c r="H3" s="1"/>
    </row>
    <row r="4" spans="1:8">
      <c r="A4" s="16" t="s">
        <v>3</v>
      </c>
      <c r="B4" s="16" t="s">
        <v>5</v>
      </c>
      <c r="C4" s="22" t="s">
        <v>67</v>
      </c>
      <c r="D4" s="21" t="s">
        <v>6</v>
      </c>
      <c r="E4" s="21"/>
      <c r="F4" s="21"/>
      <c r="G4" s="21"/>
      <c r="H4" s="1"/>
    </row>
    <row r="5" spans="1:8" customHeight="1" ht="45" s="4" customFormat="1">
      <c r="A5" s="18"/>
      <c r="B5" s="18"/>
      <c r="C5" s="22"/>
      <c r="D5" s="11" t="s">
        <v>68</v>
      </c>
      <c r="E5" s="11" t="s">
        <v>91</v>
      </c>
      <c r="F5" s="11" t="s">
        <v>92</v>
      </c>
      <c r="G5" s="11" t="s">
        <v>65</v>
      </c>
      <c r="H5" s="4"/>
    </row>
    <row r="6" spans="1:8">
      <c r="A6" s="13">
        <v>1</v>
      </c>
      <c r="B6" s="14" t="s">
        <v>15</v>
      </c>
      <c r="C6" s="6" t="s">
        <v>97</v>
      </c>
      <c r="D6" s="5">
        <v>0</v>
      </c>
      <c r="E6" s="5">
        <v>-25.0</v>
      </c>
      <c r="F6" s="5">
        <v>0.0</v>
      </c>
      <c r="G6" s="5">
        <v>-1281795.83</v>
      </c>
      <c r="H6" s="1"/>
    </row>
    <row r="7" spans="1:8">
      <c r="A7" s="13"/>
      <c r="B7" s="14"/>
      <c r="C7" s="6" t="s">
        <v>98</v>
      </c>
      <c r="D7" s="5">
        <v>0</v>
      </c>
      <c r="E7" s="5">
        <v>-34.0</v>
      </c>
      <c r="F7" s="5">
        <v>0.0</v>
      </c>
      <c r="G7" s="5">
        <v>-941614.88</v>
      </c>
      <c r="H7" s="1"/>
    </row>
    <row r="8" spans="1:8">
      <c r="A8" s="13"/>
      <c r="B8" s="14"/>
      <c r="C8" s="6" t="s">
        <v>73</v>
      </c>
      <c r="D8" s="5">
        <v>0</v>
      </c>
      <c r="E8" s="5">
        <v>-11.0</v>
      </c>
      <c r="F8" s="5">
        <v>0.0</v>
      </c>
      <c r="G8" s="5">
        <v>-242769.05</v>
      </c>
      <c r="H8" s="1"/>
    </row>
    <row r="9" spans="1:8">
      <c r="A9" s="13"/>
      <c r="B9" s="14"/>
      <c r="C9" s="6" t="s">
        <v>74</v>
      </c>
      <c r="D9" s="5">
        <v>0</v>
      </c>
      <c r="E9" s="5">
        <v>-50.0</v>
      </c>
      <c r="F9" s="5">
        <v>0.0</v>
      </c>
      <c r="G9" s="5">
        <v>-1232054.43</v>
      </c>
      <c r="H9" s="1"/>
    </row>
    <row r="10" spans="1:8">
      <c r="A10" s="13"/>
      <c r="B10" s="14"/>
      <c r="C10" s="6" t="s">
        <v>72</v>
      </c>
      <c r="D10" s="5">
        <v>0</v>
      </c>
      <c r="E10" s="5">
        <v>-10.0</v>
      </c>
      <c r="F10" s="5">
        <v>0.0</v>
      </c>
      <c r="G10" s="5">
        <v>-456593.86</v>
      </c>
      <c r="H10" s="1"/>
    </row>
    <row r="11" spans="1:8">
      <c r="A11" s="13">
        <v>2</v>
      </c>
      <c r="B11" s="14" t="s">
        <v>16</v>
      </c>
      <c r="C11" s="6" t="s">
        <v>72</v>
      </c>
      <c r="D11" s="5">
        <v>0</v>
      </c>
      <c r="E11" s="5">
        <v>-25.0</v>
      </c>
      <c r="F11" s="5">
        <v>0.0</v>
      </c>
      <c r="G11" s="5">
        <v>-122741.73</v>
      </c>
      <c r="H11" s="1"/>
    </row>
    <row r="12" spans="1:8">
      <c r="A12" s="13">
        <v>3</v>
      </c>
      <c r="B12" s="14" t="s">
        <v>41</v>
      </c>
      <c r="C12" s="6" t="s">
        <v>97</v>
      </c>
      <c r="D12" s="5">
        <v>0</v>
      </c>
      <c r="E12" s="5">
        <v>0.0</v>
      </c>
      <c r="F12" s="5">
        <v>0.0</v>
      </c>
      <c r="G12" s="5">
        <v>-817022.97</v>
      </c>
      <c r="H12" s="1"/>
    </row>
    <row r="13" spans="1:8">
      <c r="A13" s="13"/>
      <c r="B13" s="14"/>
      <c r="C13" s="6" t="s">
        <v>81</v>
      </c>
      <c r="D13" s="5">
        <v>0</v>
      </c>
      <c r="E13" s="5">
        <v>-20.0</v>
      </c>
      <c r="F13" s="5">
        <v>0.0</v>
      </c>
      <c r="G13" s="5">
        <v>-566919.42</v>
      </c>
      <c r="H13" s="1"/>
    </row>
    <row r="14" spans="1:8">
      <c r="A14" s="13"/>
      <c r="B14" s="14"/>
      <c r="C14" s="6" t="s">
        <v>71</v>
      </c>
      <c r="D14" s="5">
        <v>0</v>
      </c>
      <c r="E14" s="5">
        <v>-4.0</v>
      </c>
      <c r="F14" s="5">
        <v>0.0</v>
      </c>
      <c r="G14" s="5">
        <v>-98418.91</v>
      </c>
      <c r="H14" s="1"/>
    </row>
    <row r="15" spans="1:8">
      <c r="A15" s="13"/>
      <c r="B15" s="14"/>
      <c r="C15" s="6" t="s">
        <v>72</v>
      </c>
      <c r="D15" s="5">
        <v>0</v>
      </c>
      <c r="E15" s="5">
        <v>-30.0</v>
      </c>
      <c r="F15" s="5">
        <v>0.0</v>
      </c>
      <c r="G15" s="5">
        <v>-487477.58</v>
      </c>
      <c r="H15" s="1"/>
    </row>
    <row r="16" spans="1:8">
      <c r="A16" s="13"/>
      <c r="B16" s="14"/>
      <c r="C16" s="6" t="s">
        <v>76</v>
      </c>
      <c r="D16" s="5">
        <v>0</v>
      </c>
      <c r="E16" s="5">
        <v>0.0</v>
      </c>
      <c r="F16" s="5">
        <v>0.0</v>
      </c>
      <c r="G16" s="5">
        <v>397087.02</v>
      </c>
      <c r="H16" s="1"/>
    </row>
    <row r="17" spans="1:8">
      <c r="A17" s="13">
        <v>4</v>
      </c>
      <c r="B17" s="14" t="s">
        <v>20</v>
      </c>
      <c r="C17" s="6" t="s">
        <v>72</v>
      </c>
      <c r="D17" s="5">
        <v>0</v>
      </c>
      <c r="E17" s="5">
        <v>18.0</v>
      </c>
      <c r="F17" s="5">
        <v>0.0</v>
      </c>
      <c r="G17" s="5">
        <v>1009061.62</v>
      </c>
      <c r="H17" s="1"/>
    </row>
    <row r="18" spans="1:8">
      <c r="A18" s="13">
        <v>5</v>
      </c>
      <c r="B18" s="14" t="s">
        <v>21</v>
      </c>
      <c r="C18" s="6" t="s">
        <v>71</v>
      </c>
      <c r="D18" s="5">
        <v>0</v>
      </c>
      <c r="E18" s="5">
        <v>14.0</v>
      </c>
      <c r="F18" s="5">
        <v>0.0</v>
      </c>
      <c r="G18" s="5">
        <v>223181.43</v>
      </c>
      <c r="H18" s="1"/>
    </row>
    <row r="19" spans="1:8">
      <c r="A19" s="13">
        <v>6</v>
      </c>
      <c r="B19" s="14" t="s">
        <v>22</v>
      </c>
      <c r="C19" s="6" t="s">
        <v>73</v>
      </c>
      <c r="D19" s="5">
        <v>0</v>
      </c>
      <c r="E19" s="5">
        <v>0.0</v>
      </c>
      <c r="F19" s="5">
        <v>0.0</v>
      </c>
      <c r="G19" s="5">
        <v>-143084.37</v>
      </c>
      <c r="H19" s="1"/>
    </row>
    <row r="20" spans="1:8">
      <c r="A20" s="13"/>
      <c r="B20" s="14"/>
      <c r="C20" s="6" t="s">
        <v>72</v>
      </c>
      <c r="D20" s="5">
        <v>0</v>
      </c>
      <c r="E20" s="5">
        <v>-32.0</v>
      </c>
      <c r="F20" s="5">
        <v>0.0</v>
      </c>
      <c r="G20" s="5">
        <v>-784491.4</v>
      </c>
      <c r="H20" s="1"/>
    </row>
    <row r="21" spans="1:8">
      <c r="A21" s="13">
        <v>7</v>
      </c>
      <c r="B21" s="14" t="s">
        <v>54</v>
      </c>
      <c r="C21" s="6" t="s">
        <v>85</v>
      </c>
      <c r="D21" s="5">
        <v>0</v>
      </c>
      <c r="E21" s="5">
        <v>40.0</v>
      </c>
      <c r="F21" s="5">
        <v>0.0</v>
      </c>
      <c r="G21" s="5">
        <v>1580379.25</v>
      </c>
      <c r="H21" s="1"/>
    </row>
    <row r="22" spans="1:8">
      <c r="A22" s="13"/>
      <c r="B22" s="14"/>
      <c r="C22" s="6" t="s">
        <v>71</v>
      </c>
      <c r="D22" s="5">
        <v>0</v>
      </c>
      <c r="E22" s="5">
        <v>104.0</v>
      </c>
      <c r="F22" s="5">
        <v>0.0</v>
      </c>
      <c r="G22" s="5">
        <v>4402906.15</v>
      </c>
      <c r="H22" s="1"/>
    </row>
    <row r="23" spans="1:8">
      <c r="A23" s="13">
        <v>8</v>
      </c>
      <c r="B23" s="14" t="s">
        <v>99</v>
      </c>
      <c r="C23" s="6" t="s">
        <v>98</v>
      </c>
      <c r="D23" s="5">
        <v>0</v>
      </c>
      <c r="E23" s="5">
        <v>-20.0</v>
      </c>
      <c r="F23" s="5">
        <v>0.0</v>
      </c>
      <c r="G23" s="5">
        <v>-341369.34</v>
      </c>
      <c r="H23" s="1"/>
    </row>
    <row r="24" spans="1:8">
      <c r="A24" s="13"/>
      <c r="B24" s="14"/>
      <c r="C24" s="6" t="s">
        <v>71</v>
      </c>
      <c r="D24" s="5">
        <v>0</v>
      </c>
      <c r="E24" s="5">
        <v>-20.0</v>
      </c>
      <c r="F24" s="5">
        <v>0.0</v>
      </c>
      <c r="G24" s="5">
        <v>-411879.84</v>
      </c>
      <c r="H24" s="1"/>
    </row>
    <row r="25" spans="1:8">
      <c r="A25" s="13">
        <v>9</v>
      </c>
      <c r="B25" s="14" t="s">
        <v>23</v>
      </c>
      <c r="C25" s="6" t="s">
        <v>71</v>
      </c>
      <c r="D25" s="5">
        <v>0</v>
      </c>
      <c r="E25" s="5">
        <v>-18.0</v>
      </c>
      <c r="F25" s="5">
        <v>0.0</v>
      </c>
      <c r="G25" s="5">
        <v>0.0</v>
      </c>
      <c r="H25" s="1"/>
    </row>
    <row r="26" spans="1:8">
      <c r="A26" s="13">
        <v>10</v>
      </c>
      <c r="B26" s="14" t="s">
        <v>100</v>
      </c>
      <c r="C26" s="6" t="s">
        <v>98</v>
      </c>
      <c r="D26" s="5">
        <v>0</v>
      </c>
      <c r="E26" s="5">
        <v>-88.0</v>
      </c>
      <c r="F26" s="5">
        <v>0.0</v>
      </c>
      <c r="G26" s="5">
        <v>-744625.5</v>
      </c>
      <c r="H26" s="1"/>
    </row>
    <row r="27" spans="1:8">
      <c r="A27" s="13">
        <v>11</v>
      </c>
      <c r="B27" s="14" t="s">
        <v>101</v>
      </c>
      <c r="C27" s="6" t="s">
        <v>98</v>
      </c>
      <c r="D27" s="5">
        <v>0</v>
      </c>
      <c r="E27" s="5">
        <v>-49.0</v>
      </c>
      <c r="F27" s="5">
        <v>0.0</v>
      </c>
      <c r="G27" s="5">
        <v>-592593.03</v>
      </c>
      <c r="H27" s="1"/>
    </row>
    <row r="28" spans="1:8">
      <c r="A28" s="13"/>
      <c r="B28" s="14"/>
      <c r="C28" s="6" t="s">
        <v>102</v>
      </c>
      <c r="D28" s="5">
        <v>0</v>
      </c>
      <c r="E28" s="5">
        <v>-60.0</v>
      </c>
      <c r="F28" s="5">
        <v>0.0</v>
      </c>
      <c r="G28" s="5">
        <v>-1335056.45</v>
      </c>
      <c r="H28" s="1"/>
    </row>
    <row r="29" spans="1:8">
      <c r="A29" s="13"/>
      <c r="B29" s="14"/>
      <c r="C29" s="6" t="s">
        <v>103</v>
      </c>
      <c r="D29" s="5">
        <v>0</v>
      </c>
      <c r="E29" s="5">
        <v>-6.0</v>
      </c>
      <c r="F29" s="5">
        <v>0.0</v>
      </c>
      <c r="G29" s="5">
        <v>-143769.72</v>
      </c>
      <c r="H29" s="1"/>
    </row>
    <row r="30" spans="1:8">
      <c r="A30" s="13">
        <v>12</v>
      </c>
      <c r="B30" s="14" t="s">
        <v>42</v>
      </c>
      <c r="C30" s="6" t="s">
        <v>104</v>
      </c>
      <c r="D30" s="5">
        <v>0</v>
      </c>
      <c r="E30" s="5">
        <v>108.0</v>
      </c>
      <c r="F30" s="5">
        <v>0.0</v>
      </c>
      <c r="G30" s="5">
        <v>2802872.27</v>
      </c>
      <c r="H30" s="1"/>
    </row>
    <row r="31" spans="1:8">
      <c r="A31" s="13"/>
      <c r="B31" s="14"/>
      <c r="C31" s="6" t="s">
        <v>76</v>
      </c>
      <c r="D31" s="5">
        <v>0</v>
      </c>
      <c r="E31" s="5">
        <v>0.0</v>
      </c>
      <c r="F31" s="5">
        <v>0.0</v>
      </c>
      <c r="G31" s="5">
        <v>-397087.02</v>
      </c>
      <c r="H31" s="1"/>
    </row>
    <row r="32" spans="1:8">
      <c r="A32" s="13">
        <v>13</v>
      </c>
      <c r="B32" s="14" t="s">
        <v>24</v>
      </c>
      <c r="C32" s="6" t="s">
        <v>72</v>
      </c>
      <c r="D32" s="5">
        <v>0</v>
      </c>
      <c r="E32" s="5">
        <v>-182.0</v>
      </c>
      <c r="F32" s="5">
        <v>0.0</v>
      </c>
      <c r="G32" s="5">
        <v>3229681.56</v>
      </c>
      <c r="H32" s="1"/>
    </row>
    <row r="33" spans="1:8">
      <c r="A33" s="13">
        <v>14</v>
      </c>
      <c r="B33" s="14" t="s">
        <v>43</v>
      </c>
      <c r="C33" s="6" t="s">
        <v>105</v>
      </c>
      <c r="D33" s="5">
        <v>0</v>
      </c>
      <c r="E33" s="5">
        <v>34.0</v>
      </c>
      <c r="F33" s="5">
        <v>0.0</v>
      </c>
      <c r="G33" s="5">
        <v>0.0</v>
      </c>
      <c r="H33" s="1"/>
    </row>
    <row r="34" spans="1:8">
      <c r="A34" s="13"/>
      <c r="B34" s="14"/>
      <c r="C34" s="6" t="s">
        <v>104</v>
      </c>
      <c r="D34" s="5">
        <v>0</v>
      </c>
      <c r="E34" s="5">
        <v>120.0</v>
      </c>
      <c r="F34" s="5">
        <v>0.0</v>
      </c>
      <c r="G34" s="5">
        <v>1802810.26</v>
      </c>
      <c r="H34" s="1"/>
    </row>
    <row r="35" spans="1:8">
      <c r="A35" s="13"/>
      <c r="B35" s="14"/>
      <c r="C35" s="6" t="s">
        <v>106</v>
      </c>
      <c r="D35" s="5">
        <v>0</v>
      </c>
      <c r="E35" s="5">
        <v>24.0</v>
      </c>
      <c r="F35" s="5">
        <v>0.0</v>
      </c>
      <c r="G35" s="5">
        <v>1124507.01</v>
      </c>
      <c r="H35" s="1"/>
    </row>
    <row r="36" spans="1:8">
      <c r="A36" s="13">
        <v>15</v>
      </c>
      <c r="B36" s="14" t="s">
        <v>44</v>
      </c>
      <c r="C36" s="6" t="s">
        <v>78</v>
      </c>
      <c r="D36" s="5">
        <v>0</v>
      </c>
      <c r="E36" s="5">
        <v>329.0</v>
      </c>
      <c r="F36" s="5">
        <v>0.0</v>
      </c>
      <c r="G36" s="5">
        <v>4569869.41</v>
      </c>
      <c r="H36" s="1"/>
    </row>
    <row r="37" spans="1:8">
      <c r="A37" s="13"/>
      <c r="B37" s="14"/>
      <c r="C37" s="6" t="s">
        <v>71</v>
      </c>
      <c r="D37" s="5">
        <v>0</v>
      </c>
      <c r="E37" s="5">
        <v>150.0</v>
      </c>
      <c r="F37" s="5">
        <v>0.0</v>
      </c>
      <c r="G37" s="5">
        <v>7733412.78</v>
      </c>
      <c r="H37" s="1"/>
    </row>
    <row r="38" spans="1:8">
      <c r="A38" s="13">
        <v>16</v>
      </c>
      <c r="B38" s="14" t="s">
        <v>107</v>
      </c>
      <c r="C38" s="6" t="s">
        <v>97</v>
      </c>
      <c r="D38" s="5">
        <v>0</v>
      </c>
      <c r="E38" s="5">
        <v>0.0</v>
      </c>
      <c r="F38" s="5">
        <v>0.0</v>
      </c>
      <c r="G38" s="5">
        <v>971370.84</v>
      </c>
      <c r="H38" s="1"/>
    </row>
    <row r="39" spans="1:8">
      <c r="A39" s="13"/>
      <c r="B39" s="14"/>
      <c r="C39" s="6" t="s">
        <v>83</v>
      </c>
      <c r="D39" s="5">
        <v>0</v>
      </c>
      <c r="E39" s="5">
        <v>11.0</v>
      </c>
      <c r="F39" s="5">
        <v>0.0</v>
      </c>
      <c r="G39" s="5">
        <v>310898.59</v>
      </c>
      <c r="H39" s="1"/>
    </row>
    <row r="40" spans="1:8">
      <c r="A40" s="13"/>
      <c r="B40" s="15"/>
      <c r="C40" s="7" t="s">
        <v>74</v>
      </c>
      <c r="D40" s="5">
        <v>0</v>
      </c>
      <c r="E40" s="5">
        <v>1.0</v>
      </c>
      <c r="F40" s="5">
        <v>0.0</v>
      </c>
      <c r="G40" s="5">
        <v>27516.91</v>
      </c>
      <c r="H40" s="1"/>
    </row>
    <row r="41" spans="1:8">
      <c r="A41" s="13">
        <v>17</v>
      </c>
      <c r="B41" s="14" t="s">
        <v>108</v>
      </c>
      <c r="C41" s="6" t="s">
        <v>98</v>
      </c>
      <c r="D41" s="5">
        <v>0</v>
      </c>
      <c r="E41" s="5">
        <v>-451.0</v>
      </c>
      <c r="F41" s="5">
        <v>0.0</v>
      </c>
      <c r="G41" s="5">
        <v>-25009957.52</v>
      </c>
      <c r="H41" s="1"/>
    </row>
    <row r="42" spans="1:8">
      <c r="A42" s="13">
        <v>18</v>
      </c>
      <c r="B42" s="14" t="s">
        <v>55</v>
      </c>
      <c r="C42" s="6" t="s">
        <v>109</v>
      </c>
      <c r="D42" s="5">
        <v>0</v>
      </c>
      <c r="E42" s="5">
        <v>0.0</v>
      </c>
      <c r="F42" s="5">
        <v>0.0</v>
      </c>
      <c r="G42" s="5">
        <v>45190.22</v>
      </c>
      <c r="H42" s="1"/>
    </row>
    <row r="43" spans="1:8">
      <c r="A43" s="13">
        <v>19</v>
      </c>
      <c r="B43" s="14" t="s">
        <v>95</v>
      </c>
      <c r="C43" s="6" t="s">
        <v>72</v>
      </c>
      <c r="D43" s="5">
        <v>0</v>
      </c>
      <c r="E43" s="5">
        <v>-120.0</v>
      </c>
      <c r="F43" s="5">
        <v>0.0</v>
      </c>
      <c r="G43" s="5">
        <v>781661.87</v>
      </c>
      <c r="H43" s="1"/>
    </row>
    <row r="44" spans="1:8">
      <c r="A44" s="13">
        <v>20</v>
      </c>
      <c r="B44" s="14" t="s">
        <v>84</v>
      </c>
      <c r="C44" s="6" t="s">
        <v>85</v>
      </c>
      <c r="D44" s="5">
        <v>0</v>
      </c>
      <c r="E44" s="5">
        <v>-14.0</v>
      </c>
      <c r="F44" s="5">
        <v>0.0</v>
      </c>
      <c r="G44" s="5">
        <v>-901063.49</v>
      </c>
      <c r="H44" s="1"/>
    </row>
    <row r="45" spans="1:8">
      <c r="A45" s="13">
        <v>21</v>
      </c>
      <c r="B45" s="14" t="s">
        <v>45</v>
      </c>
      <c r="C45" s="6" t="s">
        <v>83</v>
      </c>
      <c r="D45" s="5">
        <v>0</v>
      </c>
      <c r="E45" s="5">
        <v>0.0</v>
      </c>
      <c r="F45" s="5">
        <v>0.0</v>
      </c>
      <c r="G45" s="5">
        <v>-1277010.0</v>
      </c>
      <c r="H45" s="1"/>
    </row>
    <row r="46" spans="1:8">
      <c r="A46" s="13"/>
      <c r="B46" s="14"/>
      <c r="C46" s="6" t="s">
        <v>85</v>
      </c>
      <c r="D46" s="5">
        <v>0</v>
      </c>
      <c r="E46" s="5">
        <v>150.0</v>
      </c>
      <c r="F46" s="5">
        <v>0.0</v>
      </c>
      <c r="G46" s="5">
        <v>0.0</v>
      </c>
      <c r="H46" s="1"/>
    </row>
    <row r="47" spans="1:8">
      <c r="A47" s="13"/>
      <c r="B47" s="14"/>
      <c r="C47" s="6" t="s">
        <v>71</v>
      </c>
      <c r="D47" s="5">
        <v>0</v>
      </c>
      <c r="E47" s="5">
        <v>143.0</v>
      </c>
      <c r="F47" s="5">
        <v>0.0</v>
      </c>
      <c r="G47" s="5">
        <v>0.0</v>
      </c>
      <c r="H47" s="1"/>
    </row>
    <row r="48" spans="1:8">
      <c r="A48" s="13">
        <v>22</v>
      </c>
      <c r="B48" s="14" t="s">
        <v>46</v>
      </c>
      <c r="C48" s="6" t="s">
        <v>81</v>
      </c>
      <c r="D48" s="5">
        <v>0</v>
      </c>
      <c r="E48" s="5">
        <v>0.0</v>
      </c>
      <c r="F48" s="5">
        <v>0.0</v>
      </c>
      <c r="G48" s="5">
        <v>3621396.68</v>
      </c>
      <c r="H48" s="1"/>
    </row>
    <row r="49" spans="1:8">
      <c r="A49" s="13"/>
      <c r="B49" s="14"/>
      <c r="C49" s="6" t="s">
        <v>72</v>
      </c>
      <c r="D49" s="5">
        <v>0</v>
      </c>
      <c r="E49" s="5">
        <v>-22.0</v>
      </c>
      <c r="F49" s="5">
        <v>0.0</v>
      </c>
      <c r="G49" s="5">
        <v>0.0</v>
      </c>
      <c r="H49" s="1"/>
    </row>
    <row r="50" spans="1:8">
      <c r="A50" s="13">
        <v>23</v>
      </c>
      <c r="B50" s="14" t="s">
        <v>57</v>
      </c>
      <c r="C50" s="6" t="s">
        <v>81</v>
      </c>
      <c r="D50" s="5">
        <v>0</v>
      </c>
      <c r="E50" s="5">
        <v>100.0</v>
      </c>
      <c r="F50" s="5">
        <v>0.0</v>
      </c>
      <c r="G50" s="5">
        <v>1239832.21</v>
      </c>
      <c r="H50" s="1"/>
    </row>
    <row r="51" spans="1:8">
      <c r="A51" s="13"/>
      <c r="B51" s="14"/>
      <c r="C51" s="6" t="s">
        <v>74</v>
      </c>
      <c r="D51" s="5">
        <v>0</v>
      </c>
      <c r="E51" s="5">
        <v>-102.0</v>
      </c>
      <c r="F51" s="5">
        <v>0.0</v>
      </c>
      <c r="G51" s="5">
        <v>-1409904.55</v>
      </c>
      <c r="H51" s="1"/>
    </row>
    <row r="52" spans="1:8">
      <c r="A52" s="13"/>
      <c r="B52" s="14"/>
      <c r="C52" s="6" t="s">
        <v>102</v>
      </c>
      <c r="D52" s="5">
        <v>0</v>
      </c>
      <c r="E52" s="5">
        <v>30.0</v>
      </c>
      <c r="F52" s="5">
        <v>0.0</v>
      </c>
      <c r="G52" s="5">
        <v>2657081.71</v>
      </c>
      <c r="H52" s="1"/>
    </row>
    <row r="53" spans="1:8">
      <c r="A53" s="13"/>
      <c r="B53" s="14"/>
      <c r="C53" s="6" t="s">
        <v>71</v>
      </c>
      <c r="D53" s="5">
        <v>0</v>
      </c>
      <c r="E53" s="5">
        <v>17.0</v>
      </c>
      <c r="F53" s="5">
        <v>0.0</v>
      </c>
      <c r="G53" s="5">
        <v>1208583.1</v>
      </c>
      <c r="H53" s="1"/>
    </row>
    <row r="54" spans="1:8" customHeight="1" ht="15.75" s="10" customFormat="1">
      <c r="A54" s="8"/>
      <c r="B54" s="9" t="s">
        <v>17</v>
      </c>
      <c r="C54" s="12"/>
      <c r="D54" s="8"/>
      <c r="E54" s="8"/>
      <c r="F54" s="8"/>
      <c r="G54" s="8"/>
      <c r="H54" s="1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A5"/>
    <mergeCell ref="B4:B5"/>
    <mergeCell ref="C4:C5"/>
    <mergeCell ref="D4:G4"/>
    <mergeCell ref="A6:A10"/>
    <mergeCell ref="B6:B10"/>
    <mergeCell ref="A12:A16"/>
    <mergeCell ref="B12:B16"/>
    <mergeCell ref="A19:A20"/>
    <mergeCell ref="B19:B20"/>
    <mergeCell ref="A21:A22"/>
    <mergeCell ref="B21:B22"/>
    <mergeCell ref="A23:A24"/>
    <mergeCell ref="B23:B24"/>
    <mergeCell ref="A27:A29"/>
    <mergeCell ref="B27:B29"/>
    <mergeCell ref="A30:A31"/>
    <mergeCell ref="B30:B31"/>
    <mergeCell ref="A33:A35"/>
    <mergeCell ref="B33:B35"/>
    <mergeCell ref="A36:A37"/>
    <mergeCell ref="B36:B37"/>
    <mergeCell ref="A38:A40"/>
    <mergeCell ref="B38:B40"/>
    <mergeCell ref="A45:A47"/>
    <mergeCell ref="B45:B47"/>
    <mergeCell ref="A48:A49"/>
    <mergeCell ref="B48:B49"/>
    <mergeCell ref="A50:A53"/>
    <mergeCell ref="B50:B53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АП(тариф)Диспансеризация</vt:lpstr>
      <vt:lpstr>АП(тариф)Мед.реабилитация</vt:lpstr>
      <vt:lpstr>АП(тариф)Диагностические услуги</vt:lpstr>
      <vt:lpstr>АП(тариф)Обращения, посещения</vt:lpstr>
      <vt:lpstr>Диагностика</vt:lpstr>
      <vt:lpstr>ДС при стационаре</vt:lpstr>
      <vt:lpstr>ДС при поликлинике</vt:lpstr>
      <vt:lpstr>ВМП</vt:lpstr>
      <vt:lpstr>КС</vt:lpstr>
      <vt:lpstr>Скорая помощь</vt:lpstr>
      <vt:lpstr>АП (подушевое финансирование)</vt:lpstr>
      <vt:lpstr>АП (по тарифу)</vt:lpstr>
      <vt:lpstr>АП (ФАП)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Симонова Л.Ю.</dc:creator>
  <cp:lastModifiedBy>Башмаков И.В.</cp:lastModifiedBy>
  <dcterms:created xsi:type="dcterms:W3CDTF">2022-09-29T03:49:13+00:00</dcterms:created>
  <dcterms:modified xsi:type="dcterms:W3CDTF">2022-11-08T11:35:35+00:00</dcterms:modified>
  <dc:title/>
  <dc:description/>
  <dc:subject/>
  <cp:keywords/>
  <cp:category/>
</cp:coreProperties>
</file>